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moladmin\dfs\Документы\Упр. ЖКХ\004 Отдел экономики, реформирования и целевых программ\Куковенкова С.Г\Последняя программа переселения\"/>
    </mc:Choice>
  </mc:AlternateContent>
  <bookViews>
    <workbookView xWindow="630" yWindow="600" windowWidth="27495" windowHeight="13995" tabRatio="500"/>
  </bookViews>
  <sheets>
    <sheet name="Приложение 4" sheetId="1" r:id="rId1"/>
  </sheets>
  <definedNames>
    <definedName name="_xlnm.Print_Titles" localSheetId="0">'Приложение 4'!$10:$10</definedName>
    <definedName name="_xlnm.Print_Area" localSheetId="0">'Приложение 4'!$A$1:$P$90</definedName>
  </definedNames>
  <calcPr calcId="152511" forceFullCalc="1"/>
</workbook>
</file>

<file path=xl/calcChain.xml><?xml version="1.0" encoding="utf-8"?>
<calcChain xmlns="http://schemas.openxmlformats.org/spreadsheetml/2006/main">
  <c r="N13" i="1" l="1"/>
  <c r="M13" i="1"/>
  <c r="K13" i="1"/>
  <c r="I13" i="1"/>
</calcChain>
</file>

<file path=xl/sharedStrings.xml><?xml version="1.0" encoding="utf-8"?>
<sst xmlns="http://schemas.openxmlformats.org/spreadsheetml/2006/main" count="541" uniqueCount="165">
  <si>
    <t>№ п/п</t>
  </si>
  <si>
    <t xml:space="preserve">Наименование муниципального образования </t>
  </si>
  <si>
    <t xml:space="preserve">Адрес </t>
  </si>
  <si>
    <t xml:space="preserve">Тип </t>
  </si>
  <si>
    <t xml:space="preserve">Техническое состояние </t>
  </si>
  <si>
    <t>Принадлежность к объектам культурного наследия (да/нет)</t>
  </si>
  <si>
    <t>Год ввода в эксплуатацию</t>
  </si>
  <si>
    <t xml:space="preserve">Дата признания  аварийным/ограниченно работоспособным </t>
  </si>
  <si>
    <t xml:space="preserve"> Сведения о жилищном фонде, подлежащем расселению </t>
  </si>
  <si>
    <t>Планируемая дата окончания переселения граждан</t>
  </si>
  <si>
    <t>Площадь застройки  дома</t>
  </si>
  <si>
    <t>Информация о формировании земельного участка под домом</t>
  </si>
  <si>
    <t>площадь земельного участка</t>
  </si>
  <si>
    <t xml:space="preserve">кадастровый номер земельного участка </t>
  </si>
  <si>
    <t>характеристика земельного участка (сформирован под одним домом, не сформирован)</t>
  </si>
  <si>
    <t>год</t>
  </si>
  <si>
    <t>дата</t>
  </si>
  <si>
    <t>площадь, кв.м</t>
  </si>
  <si>
    <t>количество человек</t>
  </si>
  <si>
    <t>количество семей</t>
  </si>
  <si>
    <t>кв. м</t>
  </si>
  <si>
    <t xml:space="preserve"> кв.м</t>
  </si>
  <si>
    <t>Всего подлежит расселению</t>
  </si>
  <si>
    <t>X</t>
  </si>
  <si>
    <t>67:27:0011014:6</t>
  </si>
  <si>
    <t>г. Смоленск, ул. 8 Марта, д. 4</t>
  </si>
  <si>
    <t>67:27:0031939:2</t>
  </si>
  <si>
    <t>г. Смоленск, ул. 8 Марта, д. 5</t>
  </si>
  <si>
    <t>67:27:0031938:4</t>
  </si>
  <si>
    <t>г. Смоленск, ул. 8 Марта, д. 6</t>
  </si>
  <si>
    <t>67:27:0031939:3</t>
  </si>
  <si>
    <t>г. Смоленск, ул. 8 Марта, д. 7</t>
  </si>
  <si>
    <t>67:27:0031938:5</t>
  </si>
  <si>
    <t>г. Смоленск, ул. 8 Марта, д. 9</t>
  </si>
  <si>
    <t>67:27;:0031938:6</t>
  </si>
  <si>
    <t>г. Смоленск, ул. 8 Марта, д. 10</t>
  </si>
  <si>
    <t>67:27:0031939:5</t>
  </si>
  <si>
    <t>г. Смоленск, ул. 8 Марта, д. 13</t>
  </si>
  <si>
    <t>г. Смоленск, ул. 9 Мая, д. 7</t>
  </si>
  <si>
    <t>67:27:0020860:176</t>
  </si>
  <si>
    <t>г. Смоленск, пер. Верхне-Мопровский, д. 14</t>
  </si>
  <si>
    <t>67:27:0012806:668</t>
  </si>
  <si>
    <t>67:27:0013444:387</t>
  </si>
  <si>
    <t>67:27:0013444:31</t>
  </si>
  <si>
    <t>г. Смоленск, пер. Водяной, д. 3</t>
  </si>
  <si>
    <t>67:27:0020616:376</t>
  </si>
  <si>
    <t>г. Смоленск, ул. Войкова, д. 1</t>
  </si>
  <si>
    <t>67:27:0020306:24</t>
  </si>
  <si>
    <t>г. Смоленск, ул. Герцена, д. 7</t>
  </si>
  <si>
    <t>67:27:001231938:1</t>
  </si>
  <si>
    <t>г. Смоленск, ул. Герцена, д. 9</t>
  </si>
  <si>
    <t>67:27:0036939:1</t>
  </si>
  <si>
    <t>67:27:0020319:1</t>
  </si>
  <si>
    <t>67:27:0030372:62</t>
  </si>
  <si>
    <t>г. Смоленск, ул. Исаковского, д. 40</t>
  </si>
  <si>
    <t>67:27:0030336:14</t>
  </si>
  <si>
    <t>г. Смоленск, ул. Исаковского, д. 42</t>
  </si>
  <si>
    <t>67:27:0030336:61</t>
  </si>
  <si>
    <t>г. Смоленск, пер. Карачевский, д. 6</t>
  </si>
  <si>
    <t>67:27:0013002:25</t>
  </si>
  <si>
    <t>г. Смоленск, ул. Киевская 2-я, д. 4</t>
  </si>
  <si>
    <t>67:27:0030706:2</t>
  </si>
  <si>
    <t>г. Смоленск, ул. Киевская 2-я, д. 6</t>
  </si>
  <si>
    <t>67:27:0030767:42</t>
  </si>
  <si>
    <t>г. Смоленск, ул. Киевская 2-я, д. 8</t>
  </si>
  <si>
    <t>67:27:0030706:6</t>
  </si>
  <si>
    <t>г. Смоленск, ул. Киевская 2-я, д. 10</t>
  </si>
  <si>
    <t>67:27:0030706:7</t>
  </si>
  <si>
    <t>г. Смоленск, ул. Киевская 2-я, д. 12</t>
  </si>
  <si>
    <t>67:27:0030706:8</t>
  </si>
  <si>
    <t>г. Смоленск, ул. Киевская 2-я, д. 18</t>
  </si>
  <si>
    <t>67:27:0030706:11</t>
  </si>
  <si>
    <t>67:27:0030706:5</t>
  </si>
  <si>
    <t>г. Смоленск, пер. Киевский 2-й, д. 9</t>
  </si>
  <si>
    <t>67:27:0030707:5</t>
  </si>
  <si>
    <t>г. Смоленск, пер. Киевский 2-й, д. 11</t>
  </si>
  <si>
    <t>67:27:0030707:6</t>
  </si>
  <si>
    <t>г. Смоленск, ул. Колхозная, д. 14</t>
  </si>
  <si>
    <t>67:27:0020830:3</t>
  </si>
  <si>
    <t>г. Смоленск, ул. Красина, д. 18</t>
  </si>
  <si>
    <t>67:27:0020301:637</t>
  </si>
  <si>
    <t>67:27:0011112:118</t>
  </si>
  <si>
    <t>67:27:0011109</t>
  </si>
  <si>
    <t>г. Смоленск, ул. Ленина, д. 24</t>
  </si>
  <si>
    <t>67:27:0031924:713</t>
  </si>
  <si>
    <t>г. Смоленск, ул. Марины Расковой, д. 36</t>
  </si>
  <si>
    <t>67:27:0020507:2</t>
  </si>
  <si>
    <t>г. Смоленск, ул. Молодежная, д. 6</t>
  </si>
  <si>
    <t>г. Смоленск, ул. Молодежная, д. 10/4</t>
  </si>
  <si>
    <t>67:27:0014308</t>
  </si>
  <si>
    <t>г. Смоленск, ул. Нахимсона, д. 3</t>
  </si>
  <si>
    <t>67:27:0031934:271</t>
  </si>
  <si>
    <t>г. Смоленск, ул. Нахимсона, д. 8</t>
  </si>
  <si>
    <t>67:27:0031938:7</t>
  </si>
  <si>
    <t>г. Смоленск, ул. Нижне-Профинтерновская, д. 10</t>
  </si>
  <si>
    <t>г. Смоленск, ул. Ново-Московская, д. 37/1</t>
  </si>
  <si>
    <t>г. Смоленск, ул. Павлова, д. 32</t>
  </si>
  <si>
    <t>67:27:0020506:12</t>
  </si>
  <si>
    <t>г. Смоленск, ул. Павлова, д. 39</t>
  </si>
  <si>
    <t>67:27:0020505:5</t>
  </si>
  <si>
    <t>67:27:0013708:16</t>
  </si>
  <si>
    <t>г. Смоленск, ул. Пролетарская, д. 31</t>
  </si>
  <si>
    <t>67:27:0012708:46</t>
  </si>
  <si>
    <t>67:27:0031802:19</t>
  </si>
  <si>
    <t>г. Смоленск, пер. Северный 5-й, д. 6</t>
  </si>
  <si>
    <t>67:27:0014019</t>
  </si>
  <si>
    <t>67:27:0011405:56</t>
  </si>
  <si>
    <t>г. Смоленск, ул. Смены, д. 4</t>
  </si>
  <si>
    <t>67:27:0020469:21</t>
  </si>
  <si>
    <t>г. Смоленск, ул. Смоленская, д. 18</t>
  </si>
  <si>
    <t>67:27:0010229</t>
  </si>
  <si>
    <t>г. Смоленск, ул. Средне-Профинтерновская, д. 6</t>
  </si>
  <si>
    <t>67:27:0013426:18</t>
  </si>
  <si>
    <t>г. Смоленск, ул. Средне-Профинтерновская, д. 9</t>
  </si>
  <si>
    <t>67:27:0013443</t>
  </si>
  <si>
    <t>г. Смоленск, ул. Строгань, д. 37</t>
  </si>
  <si>
    <t>67:27:0015052:3</t>
  </si>
  <si>
    <t>г. Смоленск, ул. Твардовского, д. 7</t>
  </si>
  <si>
    <t>67:27:0031939:28</t>
  </si>
  <si>
    <t>г. Смоленск, пер. Толстовский 1-й, д. 7</t>
  </si>
  <si>
    <t>67:27:0013344:24</t>
  </si>
  <si>
    <t>67:27:0000000:2880</t>
  </si>
  <si>
    <t>67:27:0014323:5</t>
  </si>
  <si>
    <t>г. Смоленск, ул. Чкалова, д. 1</t>
  </si>
  <si>
    <t>67:27:0013603:15</t>
  </si>
  <si>
    <t>67:27:0013603:20</t>
  </si>
  <si>
    <t>г. Смоленск, ул. Чкалова, д. 5</t>
  </si>
  <si>
    <t>67:27:0013603:13</t>
  </si>
  <si>
    <t>67:27:0031325:13</t>
  </si>
  <si>
    <t>РЕЕСТР ЖИЛИЩНОГО ФОНДА
(многоквартирные дома, дома блокированной застройки, объекты индивидуального жилищного строительства)</t>
  </si>
  <si>
    <t>многоквартирный дом</t>
  </si>
  <si>
    <t>аварийный</t>
  </si>
  <si>
    <t>нет</t>
  </si>
  <si>
    <t>г. Смоленск, пос. 430 км, д. 12</t>
  </si>
  <si>
    <t>г. Смоленск, пос. 430 км, д. 14</t>
  </si>
  <si>
    <t>г. Смоленск, ул. Глинки, д. 2а</t>
  </si>
  <si>
    <t>г. Смоленск, ул. Глинки, д. 2б</t>
  </si>
  <si>
    <t>г. Смоленск, пер. Запольный 3-й, д. 8а</t>
  </si>
  <si>
    <t>г. Смоленск, пер. Киевский 2-й, д. 5а</t>
  </si>
  <si>
    <t>г. Смоленск, пос. Красный Бор, д. 5/18</t>
  </si>
  <si>
    <t>г. Смоленск, пос. Красный Бор, д. 5/33</t>
  </si>
  <si>
    <t>г. Смоленск, пос. Пасово, д. 19</t>
  </si>
  <si>
    <t>г. Смоленск, пос. Пронино, д. 1а</t>
  </si>
  <si>
    <t>г. Смоленск, пос. Серебрянка, д. 57</t>
  </si>
  <si>
    <t>Город Смоленск</t>
  </si>
  <si>
    <t>г. Смоленск, ул. Центральная, д. 13б</t>
  </si>
  <si>
    <t>г. Смоленск, ул. Чкалова, д. 3а</t>
  </si>
  <si>
    <t>не сформирован</t>
  </si>
  <si>
    <t>сформирован под одним домом</t>
  </si>
  <si>
    <t>Итого по городу Смоленску</t>
  </si>
  <si>
    <t>г. Смоленск, ш. Витебское, д. 38</t>
  </si>
  <si>
    <t>г. Смоленск, ш. Витебское, д. 38а</t>
  </si>
  <si>
    <t>г. Смоленск, пр. Дзержинского, д. 4</t>
  </si>
  <si>
    <t>г. Смоленск, пос. Красный Бор, д. 11,  в/ч 83283</t>
  </si>
  <si>
    <t>г. Смоленск, ш. Московское, д. 104</t>
  </si>
  <si>
    <t>г. Смоленск, ш. Московское, д. 106</t>
  </si>
  <si>
    <t>г. Смоленск, ш. Московское, д. 108</t>
  </si>
  <si>
    <t>г. Смоленск, ул. Радищева, д. 1а</t>
  </si>
  <si>
    <t>г. Смоленск, ш. Рославльское, д. 9</t>
  </si>
  <si>
    <t>г. Смоленск, ул. Трудовая, д. 1а</t>
  </si>
  <si>
    <t>г. Смоленск, мкр-н Южный, д. 31</t>
  </si>
  <si>
    <t>67:27:0031937:403</t>
  </si>
  <si>
    <t>67:27:0013445:14</t>
  </si>
  <si>
    <t>Перечень аварийных многоквартирных домов, в том числе расселение которых осуществляется с участием средств Фонда</t>
  </si>
  <si>
    <t xml:space="preserve">Приложение № 1 
к муниципальной адресной программе по переселению граждан из аварийного жилищного фонда на 2024 - 2030 годы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</si>
</sst>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rgb="FF000000"/>
      <name val="Calibri"/>
    </font>
    <font>
      <sz val="11"/>
      <color rgb="FF000000"/>
      <name val="Times New Roman"/>
    </font>
    <font>
      <sz val="16"/>
      <color rgb="FF000000"/>
      <name val="Times New Roman"/>
    </font>
    <font>
      <sz val="12"/>
      <color rgb="FF000000"/>
      <name val="Times New Roman"/>
    </font>
    <font>
      <sz val="14"/>
      <color rgb="FF000000"/>
      <name val="Times New Roman"/>
    </font>
    <font>
      <b/>
      <sz val="14"/>
      <color rgb="FF000000"/>
      <name val="Times New Roman"/>
    </font>
    <font>
      <sz val="14"/>
      <color rgb="FF000000"/>
      <name val="Times New Roman"/>
      <family val="1"/>
      <charset val="204"/>
    </font>
    <font>
      <sz val="14"/>
      <color rgb="FF000000"/>
      <name val="Calibri"/>
      <family val="2"/>
      <charset val="204"/>
    </font>
    <font>
      <sz val="22"/>
      <color rgb="FF000000"/>
      <name val="Times New Roman"/>
      <family val="1"/>
      <charset val="204"/>
    </font>
    <font>
      <b/>
      <sz val="2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4">
    <xf numFmtId="0" fontId="0" fillId="2" borderId="0" xfId="0" applyFill="1" applyProtection="1"/>
    <xf numFmtId="0" fontId="1" fillId="2" borderId="0" xfId="0" applyFont="1" applyFill="1" applyProtection="1"/>
    <xf numFmtId="0" fontId="0" fillId="2" borderId="0" xfId="0" applyFill="1" applyProtection="1"/>
    <xf numFmtId="0" fontId="2" fillId="2" borderId="0" xfId="0" applyFont="1" applyFill="1" applyProtection="1"/>
    <xf numFmtId="0" fontId="3" fillId="2" borderId="0" xfId="0" applyFont="1" applyFill="1" applyAlignment="1" applyProtection="1">
      <alignment wrapText="1"/>
    </xf>
    <xf numFmtId="0" fontId="3" fillId="2" borderId="0" xfId="0" applyFont="1" applyFill="1" applyProtection="1"/>
    <xf numFmtId="0" fontId="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left" vertical="center" wrapText="1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center" vertical="center"/>
    </xf>
    <xf numFmtId="14" fontId="2" fillId="2" borderId="0" xfId="0" applyNumberFormat="1" applyFont="1" applyFill="1" applyAlignment="1" applyProtection="1">
      <alignment horizontal="center" vertical="center"/>
    </xf>
    <xf numFmtId="4" fontId="2" fillId="2" borderId="0" xfId="0" applyNumberFormat="1" applyFont="1" applyFill="1" applyAlignment="1" applyProtection="1">
      <alignment horizontal="right" vertical="center"/>
    </xf>
    <xf numFmtId="3" fontId="2" fillId="2" borderId="0" xfId="0" applyNumberFormat="1" applyFont="1" applyFill="1" applyAlignment="1" applyProtection="1">
      <alignment horizontal="right" vertical="center"/>
    </xf>
    <xf numFmtId="0" fontId="2" fillId="2" borderId="0" xfId="0" applyFont="1" applyFill="1" applyAlignment="1" applyProtection="1">
      <alignment horizontal="center" vertical="center" wrapText="1"/>
    </xf>
    <xf numFmtId="0" fontId="4" fillId="2" borderId="0" xfId="0" applyFont="1" applyFill="1" applyAlignment="1" applyProtection="1">
      <alignment wrapText="1"/>
    </xf>
    <xf numFmtId="0" fontId="0" fillId="2" borderId="0" xfId="0" applyFill="1" applyAlignment="1" applyProtection="1">
      <alignment wrapText="1"/>
      <protection locked="0"/>
    </xf>
    <xf numFmtId="0" fontId="4" fillId="2" borderId="0" xfId="0" applyFont="1" applyFill="1" applyProtection="1"/>
    <xf numFmtId="0" fontId="4" fillId="2" borderId="0" xfId="0" applyFont="1" applyFill="1" applyAlignment="1" applyProtection="1">
      <alignment horizontal="center"/>
    </xf>
    <xf numFmtId="0" fontId="6" fillId="2" borderId="0" xfId="0" applyFont="1" applyFill="1" applyProtection="1"/>
    <xf numFmtId="0" fontId="7" fillId="2" borderId="0" xfId="0" applyFont="1" applyFill="1" applyProtection="1"/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/>
    </xf>
    <xf numFmtId="4" fontId="6" fillId="2" borderId="1" xfId="0" applyNumberFormat="1" applyFont="1" applyFill="1" applyBorder="1" applyAlignment="1" applyProtection="1">
      <alignment horizontal="center" vertical="center"/>
    </xf>
    <xf numFmtId="3" fontId="6" fillId="2" borderId="1" xfId="0" applyNumberFormat="1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left" vertical="center"/>
    </xf>
    <xf numFmtId="0" fontId="6" fillId="0" borderId="1" xfId="0" applyFont="1" applyFill="1" applyBorder="1" applyAlignment="1" applyProtection="1">
      <alignment horizontal="left" vertical="center" wrapText="1"/>
    </xf>
    <xf numFmtId="14" fontId="6" fillId="0" borderId="1" xfId="0" applyNumberFormat="1" applyFont="1" applyFill="1" applyBorder="1" applyAlignment="1" applyProtection="1">
      <alignment horizontal="center" vertical="center"/>
    </xf>
    <xf numFmtId="4" fontId="6" fillId="0" borderId="1" xfId="0" applyNumberFormat="1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0" xfId="0" applyFont="1" applyFill="1" applyProtection="1"/>
    <xf numFmtId="0" fontId="7" fillId="0" borderId="0" xfId="0" applyFont="1" applyFill="1" applyProtection="1"/>
    <xf numFmtId="3" fontId="6" fillId="0" borderId="1" xfId="0" applyNumberFormat="1" applyFont="1" applyFill="1" applyBorder="1" applyAlignment="1" applyProtection="1">
      <alignment horizontal="center" vertical="center"/>
    </xf>
    <xf numFmtId="0" fontId="8" fillId="2" borderId="0" xfId="0" applyFont="1" applyFill="1" applyAlignment="1" applyProtection="1">
      <alignment horizontal="left" vertical="center" wrapText="1"/>
    </xf>
    <xf numFmtId="0" fontId="9" fillId="2" borderId="0" xfId="0" applyFont="1" applyFill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wrapText="1"/>
    </xf>
    <xf numFmtId="0" fontId="4" fillId="2" borderId="2" xfId="0" applyFont="1" applyFill="1" applyBorder="1" applyAlignment="1" applyProtection="1">
      <alignment horizontal="left" vertical="top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1" fillId="2" borderId="0" xfId="0" applyFont="1" applyFill="1" applyAlignment="1" applyProtection="1">
      <alignment horizontal="center"/>
    </xf>
    <xf numFmtId="0" fontId="6" fillId="2" borderId="1" xfId="0" applyFont="1" applyFill="1" applyBorder="1" applyAlignment="1" applyProtection="1">
      <alignment horizontal="left" vertical="center"/>
    </xf>
    <xf numFmtId="0" fontId="6" fillId="2" borderId="3" xfId="0" applyFont="1" applyFill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left" vertical="center" wrapText="1"/>
    </xf>
    <xf numFmtId="0" fontId="6" fillId="2" borderId="5" xfId="0" applyFont="1" applyFill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AMJ1048493"/>
  <sheetViews>
    <sheetView tabSelected="1" zoomScale="80" zoomScaleNormal="80" workbookViewId="0">
      <selection activeCell="A5" sqref="A5:P5"/>
    </sheetView>
  </sheetViews>
  <sheetFormatPr defaultColWidth="9.140625" defaultRowHeight="15" x14ac:dyDescent="0.25"/>
  <cols>
    <col min="1" max="1" width="7.7109375" style="1" customWidth="1"/>
    <col min="2" max="2" width="43.5703125" style="1" customWidth="1"/>
    <col min="3" max="3" width="53.7109375" style="1" customWidth="1"/>
    <col min="4" max="4" width="33.85546875" style="1" customWidth="1"/>
    <col min="5" max="5" width="31.85546875" style="1" customWidth="1"/>
    <col min="6" max="6" width="24.85546875" style="1" customWidth="1"/>
    <col min="7" max="7" width="20" style="1" customWidth="1"/>
    <col min="8" max="8" width="33" style="1" customWidth="1"/>
    <col min="9" max="11" width="20.7109375" style="1" customWidth="1"/>
    <col min="12" max="12" width="19.42578125" style="1" customWidth="1"/>
    <col min="13" max="13" width="18.140625" style="1" customWidth="1"/>
    <col min="14" max="14" width="14.42578125" style="1" customWidth="1"/>
    <col min="15" max="15" width="27.28515625" style="1" customWidth="1"/>
    <col min="16" max="16" width="37.85546875" style="1" customWidth="1"/>
    <col min="17" max="1024" width="9.140625" style="2" customWidth="1"/>
  </cols>
  <sheetData>
    <row r="1" spans="1:18" ht="15.75" customHeight="1" x14ac:dyDescent="0.25">
      <c r="G1" s="4"/>
      <c r="H1" s="5"/>
      <c r="I1" s="5"/>
      <c r="O1" s="33" t="s">
        <v>164</v>
      </c>
      <c r="P1" s="33"/>
      <c r="Q1"/>
      <c r="R1"/>
    </row>
    <row r="2" spans="1:18" ht="15.75" customHeight="1" x14ac:dyDescent="0.25">
      <c r="G2" s="4"/>
      <c r="H2" s="5"/>
      <c r="I2" s="5"/>
      <c r="O2" s="33"/>
      <c r="P2" s="33"/>
      <c r="Q2"/>
      <c r="R2"/>
    </row>
    <row r="3" spans="1:18" ht="15.75" customHeight="1" x14ac:dyDescent="0.25">
      <c r="G3" s="4"/>
      <c r="H3" s="5"/>
      <c r="I3" s="5"/>
      <c r="O3" s="33"/>
      <c r="P3" s="33"/>
      <c r="Q3"/>
      <c r="R3"/>
    </row>
    <row r="4" spans="1:18" ht="140.25" customHeight="1" x14ac:dyDescent="0.25">
      <c r="G4" s="4"/>
      <c r="H4" s="5"/>
      <c r="I4" s="5"/>
      <c r="O4" s="33"/>
      <c r="P4" s="33"/>
      <c r="Q4"/>
      <c r="R4"/>
    </row>
    <row r="5" spans="1:18" ht="81" customHeight="1" x14ac:dyDescent="0.25">
      <c r="A5" s="34" t="s">
        <v>129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/>
      <c r="R5"/>
    </row>
    <row r="6" spans="1:18" ht="34.5" customHeight="1" x14ac:dyDescent="0.3">
      <c r="B6" s="6"/>
      <c r="C6" s="6"/>
      <c r="D6" s="6"/>
      <c r="E6" s="6"/>
      <c r="F6" s="6"/>
      <c r="G6" s="6"/>
      <c r="H6" s="6"/>
      <c r="I6" s="6"/>
      <c r="J6" s="6"/>
      <c r="K6" s="6"/>
      <c r="Q6"/>
      <c r="R6"/>
    </row>
    <row r="7" spans="1:18" s="19" customFormat="1" ht="63" customHeight="1" x14ac:dyDescent="0.3">
      <c r="A7" s="35" t="s">
        <v>0</v>
      </c>
      <c r="B7" s="35" t="s">
        <v>1</v>
      </c>
      <c r="C7" s="35" t="s">
        <v>2</v>
      </c>
      <c r="D7" s="35" t="s">
        <v>3</v>
      </c>
      <c r="E7" s="35" t="s">
        <v>4</v>
      </c>
      <c r="F7" s="35" t="s">
        <v>5</v>
      </c>
      <c r="G7" s="35" t="s">
        <v>6</v>
      </c>
      <c r="H7" s="35" t="s">
        <v>7</v>
      </c>
      <c r="I7" s="35" t="s">
        <v>8</v>
      </c>
      <c r="J7" s="35"/>
      <c r="K7" s="35"/>
      <c r="L7" s="35" t="s">
        <v>9</v>
      </c>
      <c r="M7" s="35" t="s">
        <v>10</v>
      </c>
      <c r="N7" s="35" t="s">
        <v>11</v>
      </c>
      <c r="O7" s="35"/>
      <c r="P7" s="35"/>
      <c r="Q7" s="18"/>
      <c r="R7" s="18"/>
    </row>
    <row r="8" spans="1:18" s="19" customFormat="1" ht="61.5" customHeight="1" x14ac:dyDescent="0.3">
      <c r="A8" s="35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20" t="s">
        <v>12</v>
      </c>
      <c r="O8" s="35" t="s">
        <v>13</v>
      </c>
      <c r="P8" s="35" t="s">
        <v>14</v>
      </c>
      <c r="Q8" s="18"/>
      <c r="R8" s="18"/>
    </row>
    <row r="9" spans="1:18" s="19" customFormat="1" ht="42" customHeight="1" x14ac:dyDescent="0.3">
      <c r="A9" s="35"/>
      <c r="B9" s="35"/>
      <c r="C9" s="35"/>
      <c r="D9" s="35"/>
      <c r="E9" s="35"/>
      <c r="F9" s="35"/>
      <c r="G9" s="20" t="s">
        <v>15</v>
      </c>
      <c r="H9" s="20" t="s">
        <v>16</v>
      </c>
      <c r="I9" s="20" t="s">
        <v>17</v>
      </c>
      <c r="J9" s="20" t="s">
        <v>18</v>
      </c>
      <c r="K9" s="20" t="s">
        <v>19</v>
      </c>
      <c r="L9" s="20" t="s">
        <v>16</v>
      </c>
      <c r="M9" s="21" t="s">
        <v>20</v>
      </c>
      <c r="N9" s="21" t="s">
        <v>21</v>
      </c>
      <c r="O9" s="35"/>
      <c r="P9" s="35"/>
      <c r="Q9" s="18"/>
      <c r="R9" s="18"/>
    </row>
    <row r="10" spans="1:18" s="19" customFormat="1" ht="28.5" customHeight="1" x14ac:dyDescent="0.3">
      <c r="A10" s="21">
        <v>1</v>
      </c>
      <c r="B10" s="21">
        <v>2</v>
      </c>
      <c r="C10" s="21">
        <v>3</v>
      </c>
      <c r="D10" s="21">
        <v>4</v>
      </c>
      <c r="E10" s="21">
        <v>5</v>
      </c>
      <c r="F10" s="21">
        <v>6</v>
      </c>
      <c r="G10" s="21">
        <v>7</v>
      </c>
      <c r="H10" s="21">
        <v>8</v>
      </c>
      <c r="I10" s="21">
        <v>9</v>
      </c>
      <c r="J10" s="21">
        <v>10</v>
      </c>
      <c r="K10" s="21">
        <v>11</v>
      </c>
      <c r="L10" s="21">
        <v>12</v>
      </c>
      <c r="M10" s="21">
        <v>13</v>
      </c>
      <c r="N10" s="21">
        <v>14</v>
      </c>
      <c r="O10" s="21">
        <v>15</v>
      </c>
      <c r="P10" s="21">
        <v>16</v>
      </c>
      <c r="Q10" s="18"/>
      <c r="R10" s="18"/>
    </row>
    <row r="11" spans="1:18" s="19" customFormat="1" ht="40.5" customHeight="1" x14ac:dyDescent="0.3">
      <c r="A11" s="40" t="s">
        <v>22</v>
      </c>
      <c r="B11" s="40"/>
      <c r="C11" s="40"/>
      <c r="D11" s="21" t="s">
        <v>23</v>
      </c>
      <c r="E11" s="21" t="s">
        <v>23</v>
      </c>
      <c r="F11" s="21" t="s">
        <v>23</v>
      </c>
      <c r="G11" s="21" t="s">
        <v>23</v>
      </c>
      <c r="H11" s="21" t="s">
        <v>23</v>
      </c>
      <c r="I11" s="22">
        <v>21678.41</v>
      </c>
      <c r="J11" s="23">
        <v>1375</v>
      </c>
      <c r="K11" s="23">
        <v>574</v>
      </c>
      <c r="L11" s="21" t="s">
        <v>23</v>
      </c>
      <c r="M11" s="22">
        <v>16627.88</v>
      </c>
      <c r="N11" s="22">
        <v>57353</v>
      </c>
      <c r="O11" s="21" t="s">
        <v>23</v>
      </c>
      <c r="P11" s="21" t="s">
        <v>23</v>
      </c>
      <c r="Q11" s="18"/>
      <c r="R11" s="18"/>
    </row>
    <row r="12" spans="1:18" s="19" customFormat="1" ht="53.25" customHeight="1" x14ac:dyDescent="0.3">
      <c r="A12" s="41" t="s">
        <v>163</v>
      </c>
      <c r="B12" s="42"/>
      <c r="C12" s="43"/>
      <c r="D12" s="21" t="s">
        <v>23</v>
      </c>
      <c r="E12" s="21" t="s">
        <v>23</v>
      </c>
      <c r="F12" s="21" t="s">
        <v>23</v>
      </c>
      <c r="G12" s="21" t="s">
        <v>23</v>
      </c>
      <c r="H12" s="21" t="s">
        <v>23</v>
      </c>
      <c r="I12" s="22">
        <v>21678.41</v>
      </c>
      <c r="J12" s="23">
        <v>1375</v>
      </c>
      <c r="K12" s="23">
        <v>574</v>
      </c>
      <c r="L12" s="21" t="s">
        <v>23</v>
      </c>
      <c r="M12" s="22">
        <v>16627.88</v>
      </c>
      <c r="N12" s="22">
        <v>57353</v>
      </c>
      <c r="O12" s="21" t="s">
        <v>23</v>
      </c>
      <c r="P12" s="21" t="s">
        <v>23</v>
      </c>
      <c r="Q12" s="18"/>
      <c r="R12" s="18"/>
    </row>
    <row r="13" spans="1:18" s="31" customFormat="1" ht="18.75" x14ac:dyDescent="0.3">
      <c r="A13" s="38" t="s">
        <v>149</v>
      </c>
      <c r="B13" s="38"/>
      <c r="C13" s="38"/>
      <c r="D13" s="24" t="s">
        <v>23</v>
      </c>
      <c r="E13" s="24" t="s">
        <v>23</v>
      </c>
      <c r="F13" s="24" t="s">
        <v>23</v>
      </c>
      <c r="G13" s="24" t="s">
        <v>23</v>
      </c>
      <c r="H13" s="24" t="s">
        <v>23</v>
      </c>
      <c r="I13" s="28">
        <f>SUM(I14:I84)</f>
        <v>21678.409999999989</v>
      </c>
      <c r="J13" s="32">
        <v>1375</v>
      </c>
      <c r="K13" s="24">
        <f>SUM(K14:K84)</f>
        <v>574</v>
      </c>
      <c r="L13" s="24" t="s">
        <v>23</v>
      </c>
      <c r="M13" s="28">
        <f>SUM(M14:M84)</f>
        <v>16627.879999999997</v>
      </c>
      <c r="N13" s="28">
        <f>SUM(N14:N84)</f>
        <v>57353</v>
      </c>
      <c r="O13" s="24" t="s">
        <v>23</v>
      </c>
      <c r="P13" s="24" t="s">
        <v>23</v>
      </c>
      <c r="Q13" s="30"/>
      <c r="R13" s="30"/>
    </row>
    <row r="14" spans="1:18" s="31" customFormat="1" ht="18.75" x14ac:dyDescent="0.3">
      <c r="A14" s="24">
        <v>1</v>
      </c>
      <c r="B14" s="25" t="s">
        <v>144</v>
      </c>
      <c r="C14" s="26" t="s">
        <v>133</v>
      </c>
      <c r="D14" s="24" t="s">
        <v>130</v>
      </c>
      <c r="E14" s="24" t="s">
        <v>131</v>
      </c>
      <c r="F14" s="24" t="s">
        <v>132</v>
      </c>
      <c r="G14" s="24">
        <v>1953</v>
      </c>
      <c r="H14" s="27">
        <v>44281</v>
      </c>
      <c r="I14" s="28">
        <v>147.80000000000001</v>
      </c>
      <c r="J14" s="24">
        <v>4</v>
      </c>
      <c r="K14" s="24">
        <v>3</v>
      </c>
      <c r="L14" s="27">
        <v>47848</v>
      </c>
      <c r="M14" s="28">
        <v>323.60000000000002</v>
      </c>
      <c r="N14" s="28">
        <v>880</v>
      </c>
      <c r="O14" s="29" t="s">
        <v>24</v>
      </c>
      <c r="P14" s="29" t="s">
        <v>147</v>
      </c>
      <c r="Q14" s="30"/>
      <c r="R14" s="30"/>
    </row>
    <row r="15" spans="1:18" s="31" customFormat="1" ht="18.75" x14ac:dyDescent="0.3">
      <c r="A15" s="24">
        <v>2</v>
      </c>
      <c r="B15" s="25" t="s">
        <v>144</v>
      </c>
      <c r="C15" s="26" t="s">
        <v>134</v>
      </c>
      <c r="D15" s="24" t="s">
        <v>130</v>
      </c>
      <c r="E15" s="24" t="s">
        <v>131</v>
      </c>
      <c r="F15" s="24" t="s">
        <v>132</v>
      </c>
      <c r="G15" s="24">
        <v>1953</v>
      </c>
      <c r="H15" s="27">
        <v>44281</v>
      </c>
      <c r="I15" s="28">
        <v>349.9</v>
      </c>
      <c r="J15" s="24">
        <v>16</v>
      </c>
      <c r="K15" s="24">
        <v>7</v>
      </c>
      <c r="L15" s="27">
        <v>47848</v>
      </c>
      <c r="M15" s="28">
        <v>259.33</v>
      </c>
      <c r="N15" s="28">
        <v>420</v>
      </c>
      <c r="O15" s="29" t="s">
        <v>24</v>
      </c>
      <c r="P15" s="29" t="s">
        <v>147</v>
      </c>
      <c r="Q15" s="30"/>
      <c r="R15" s="30"/>
    </row>
    <row r="16" spans="1:18" s="31" customFormat="1" ht="18.75" x14ac:dyDescent="0.3">
      <c r="A16" s="24">
        <v>3</v>
      </c>
      <c r="B16" s="25" t="s">
        <v>144</v>
      </c>
      <c r="C16" s="26" t="s">
        <v>25</v>
      </c>
      <c r="D16" s="24" t="s">
        <v>130</v>
      </c>
      <c r="E16" s="24" t="s">
        <v>131</v>
      </c>
      <c r="F16" s="24" t="s">
        <v>132</v>
      </c>
      <c r="G16" s="24">
        <v>1949</v>
      </c>
      <c r="H16" s="27">
        <v>44281</v>
      </c>
      <c r="I16" s="28">
        <v>375.6</v>
      </c>
      <c r="J16" s="24">
        <v>20</v>
      </c>
      <c r="K16" s="24">
        <v>8</v>
      </c>
      <c r="L16" s="27">
        <v>46022</v>
      </c>
      <c r="M16" s="28">
        <v>255.3</v>
      </c>
      <c r="N16" s="28"/>
      <c r="O16" s="29" t="s">
        <v>26</v>
      </c>
      <c r="P16" s="29" t="s">
        <v>147</v>
      </c>
      <c r="Q16" s="30"/>
      <c r="R16" s="30"/>
    </row>
    <row r="17" spans="1:18" s="31" customFormat="1" ht="18.75" x14ac:dyDescent="0.3">
      <c r="A17" s="24">
        <v>4</v>
      </c>
      <c r="B17" s="25" t="s">
        <v>144</v>
      </c>
      <c r="C17" s="26" t="s">
        <v>27</v>
      </c>
      <c r="D17" s="24" t="s">
        <v>130</v>
      </c>
      <c r="E17" s="24" t="s">
        <v>131</v>
      </c>
      <c r="F17" s="24" t="s">
        <v>132</v>
      </c>
      <c r="G17" s="24">
        <v>1949</v>
      </c>
      <c r="H17" s="27">
        <v>44281</v>
      </c>
      <c r="I17" s="28">
        <v>375.63</v>
      </c>
      <c r="J17" s="24">
        <v>24</v>
      </c>
      <c r="K17" s="24">
        <v>10</v>
      </c>
      <c r="L17" s="27">
        <v>46022</v>
      </c>
      <c r="M17" s="28">
        <v>254.2</v>
      </c>
      <c r="N17" s="28"/>
      <c r="O17" s="29" t="s">
        <v>28</v>
      </c>
      <c r="P17" s="29" t="s">
        <v>147</v>
      </c>
      <c r="Q17" s="30"/>
      <c r="R17" s="30"/>
    </row>
    <row r="18" spans="1:18" s="31" customFormat="1" ht="37.5" x14ac:dyDescent="0.3">
      <c r="A18" s="24">
        <v>5</v>
      </c>
      <c r="B18" s="25" t="s">
        <v>144</v>
      </c>
      <c r="C18" s="26" t="s">
        <v>29</v>
      </c>
      <c r="D18" s="24" t="s">
        <v>130</v>
      </c>
      <c r="E18" s="24" t="s">
        <v>131</v>
      </c>
      <c r="F18" s="24" t="s">
        <v>132</v>
      </c>
      <c r="G18" s="24">
        <v>1949</v>
      </c>
      <c r="H18" s="27">
        <v>43119</v>
      </c>
      <c r="I18" s="28">
        <v>359.97</v>
      </c>
      <c r="J18" s="24">
        <v>25</v>
      </c>
      <c r="K18" s="24">
        <v>10</v>
      </c>
      <c r="L18" s="27">
        <v>46022</v>
      </c>
      <c r="M18" s="28">
        <v>255</v>
      </c>
      <c r="N18" s="28">
        <v>490</v>
      </c>
      <c r="O18" s="29" t="s">
        <v>30</v>
      </c>
      <c r="P18" s="29" t="s">
        <v>148</v>
      </c>
      <c r="Q18" s="30"/>
      <c r="R18" s="30"/>
    </row>
    <row r="19" spans="1:18" s="31" customFormat="1" ht="18.75" x14ac:dyDescent="0.3">
      <c r="A19" s="24">
        <v>6</v>
      </c>
      <c r="B19" s="25" t="s">
        <v>144</v>
      </c>
      <c r="C19" s="26" t="s">
        <v>31</v>
      </c>
      <c r="D19" s="24" t="s">
        <v>130</v>
      </c>
      <c r="E19" s="24" t="s">
        <v>131</v>
      </c>
      <c r="F19" s="24" t="s">
        <v>132</v>
      </c>
      <c r="G19" s="24">
        <v>1949</v>
      </c>
      <c r="H19" s="27">
        <v>43560</v>
      </c>
      <c r="I19" s="28">
        <v>377.7</v>
      </c>
      <c r="J19" s="24">
        <v>21</v>
      </c>
      <c r="K19" s="24">
        <v>10</v>
      </c>
      <c r="L19" s="27">
        <v>46387</v>
      </c>
      <c r="M19" s="28">
        <v>253.2</v>
      </c>
      <c r="N19" s="28"/>
      <c r="O19" s="29" t="s">
        <v>32</v>
      </c>
      <c r="P19" s="29" t="s">
        <v>147</v>
      </c>
      <c r="Q19" s="30"/>
      <c r="R19" s="30"/>
    </row>
    <row r="20" spans="1:18" s="31" customFormat="1" ht="18.75" x14ac:dyDescent="0.3">
      <c r="A20" s="24">
        <v>7</v>
      </c>
      <c r="B20" s="25" t="s">
        <v>144</v>
      </c>
      <c r="C20" s="26" t="s">
        <v>33</v>
      </c>
      <c r="D20" s="24" t="s">
        <v>130</v>
      </c>
      <c r="E20" s="24" t="s">
        <v>131</v>
      </c>
      <c r="F20" s="24" t="s">
        <v>132</v>
      </c>
      <c r="G20" s="24">
        <v>1949</v>
      </c>
      <c r="H20" s="27">
        <v>44281</v>
      </c>
      <c r="I20" s="28">
        <v>384.3</v>
      </c>
      <c r="J20" s="24">
        <v>13</v>
      </c>
      <c r="K20" s="24">
        <v>9</v>
      </c>
      <c r="L20" s="27">
        <v>46022</v>
      </c>
      <c r="M20" s="28">
        <v>256.3</v>
      </c>
      <c r="N20" s="28">
        <v>560</v>
      </c>
      <c r="O20" s="29" t="s">
        <v>34</v>
      </c>
      <c r="P20" s="29" t="s">
        <v>147</v>
      </c>
      <c r="Q20" s="30"/>
      <c r="R20" s="30"/>
    </row>
    <row r="21" spans="1:18" s="31" customFormat="1" ht="18.75" x14ac:dyDescent="0.3">
      <c r="A21" s="24">
        <v>8</v>
      </c>
      <c r="B21" s="25" t="s">
        <v>144</v>
      </c>
      <c r="C21" s="26" t="s">
        <v>35</v>
      </c>
      <c r="D21" s="24" t="s">
        <v>130</v>
      </c>
      <c r="E21" s="24" t="s">
        <v>131</v>
      </c>
      <c r="F21" s="24" t="s">
        <v>132</v>
      </c>
      <c r="G21" s="24">
        <v>1949</v>
      </c>
      <c r="H21" s="27">
        <v>44281</v>
      </c>
      <c r="I21" s="28">
        <v>300.64</v>
      </c>
      <c r="J21" s="24">
        <v>20</v>
      </c>
      <c r="K21" s="24">
        <v>7</v>
      </c>
      <c r="L21" s="27">
        <v>46022</v>
      </c>
      <c r="M21" s="28">
        <v>253.5</v>
      </c>
      <c r="N21" s="28"/>
      <c r="O21" s="29" t="s">
        <v>36</v>
      </c>
      <c r="P21" s="29" t="s">
        <v>147</v>
      </c>
      <c r="Q21" s="30"/>
      <c r="R21" s="30"/>
    </row>
    <row r="22" spans="1:18" s="31" customFormat="1" ht="18.75" x14ac:dyDescent="0.3">
      <c r="A22" s="24">
        <v>9</v>
      </c>
      <c r="B22" s="25" t="s">
        <v>144</v>
      </c>
      <c r="C22" s="26" t="s">
        <v>37</v>
      </c>
      <c r="D22" s="24" t="s">
        <v>130</v>
      </c>
      <c r="E22" s="24" t="s">
        <v>131</v>
      </c>
      <c r="F22" s="24" t="s">
        <v>132</v>
      </c>
      <c r="G22" s="24">
        <v>1947</v>
      </c>
      <c r="H22" s="27">
        <v>43704</v>
      </c>
      <c r="I22" s="28">
        <v>387.6</v>
      </c>
      <c r="J22" s="24">
        <v>32</v>
      </c>
      <c r="K22" s="24">
        <v>9</v>
      </c>
      <c r="L22" s="27">
        <v>46022</v>
      </c>
      <c r="M22" s="28">
        <v>253.6</v>
      </c>
      <c r="N22" s="28">
        <v>857</v>
      </c>
      <c r="O22" s="29" t="s">
        <v>161</v>
      </c>
      <c r="P22" s="29" t="s">
        <v>147</v>
      </c>
      <c r="Q22" s="30"/>
      <c r="R22" s="30"/>
    </row>
    <row r="23" spans="1:18" s="31" customFormat="1" ht="18.75" x14ac:dyDescent="0.3">
      <c r="A23" s="24">
        <v>10</v>
      </c>
      <c r="B23" s="25" t="s">
        <v>144</v>
      </c>
      <c r="C23" s="26" t="s">
        <v>38</v>
      </c>
      <c r="D23" s="24" t="s">
        <v>130</v>
      </c>
      <c r="E23" s="24" t="s">
        <v>131</v>
      </c>
      <c r="F23" s="24" t="s">
        <v>132</v>
      </c>
      <c r="G23" s="24">
        <v>1962</v>
      </c>
      <c r="H23" s="27">
        <v>42865</v>
      </c>
      <c r="I23" s="28">
        <v>98.6</v>
      </c>
      <c r="J23" s="24">
        <v>9</v>
      </c>
      <c r="K23" s="24">
        <v>3</v>
      </c>
      <c r="L23" s="27">
        <v>46752</v>
      </c>
      <c r="M23" s="28"/>
      <c r="N23" s="28">
        <v>1518</v>
      </c>
      <c r="O23" s="29" t="s">
        <v>39</v>
      </c>
      <c r="P23" s="29" t="s">
        <v>147</v>
      </c>
      <c r="Q23" s="30"/>
      <c r="R23" s="30"/>
    </row>
    <row r="24" spans="1:18" s="31" customFormat="1" ht="37.5" x14ac:dyDescent="0.3">
      <c r="A24" s="24">
        <v>11</v>
      </c>
      <c r="B24" s="25" t="s">
        <v>144</v>
      </c>
      <c r="C24" s="26" t="s">
        <v>40</v>
      </c>
      <c r="D24" s="24" t="s">
        <v>130</v>
      </c>
      <c r="E24" s="24" t="s">
        <v>131</v>
      </c>
      <c r="F24" s="24" t="s">
        <v>132</v>
      </c>
      <c r="G24" s="24">
        <v>1948</v>
      </c>
      <c r="H24" s="27">
        <v>43444</v>
      </c>
      <c r="I24" s="28">
        <v>126.56</v>
      </c>
      <c r="J24" s="24">
        <v>9</v>
      </c>
      <c r="K24" s="24">
        <v>3</v>
      </c>
      <c r="L24" s="27">
        <v>47118</v>
      </c>
      <c r="M24" s="28"/>
      <c r="N24" s="28">
        <v>770</v>
      </c>
      <c r="O24" s="29" t="s">
        <v>41</v>
      </c>
      <c r="P24" s="29" t="s">
        <v>147</v>
      </c>
      <c r="Q24" s="30"/>
      <c r="R24" s="30"/>
    </row>
    <row r="25" spans="1:18" s="31" customFormat="1" ht="18.75" x14ac:dyDescent="0.3">
      <c r="A25" s="24">
        <v>12</v>
      </c>
      <c r="B25" s="25" t="s">
        <v>144</v>
      </c>
      <c r="C25" s="26" t="s">
        <v>150</v>
      </c>
      <c r="D25" s="24" t="s">
        <v>130</v>
      </c>
      <c r="E25" s="24" t="s">
        <v>131</v>
      </c>
      <c r="F25" s="24" t="s">
        <v>132</v>
      </c>
      <c r="G25" s="24">
        <v>1948</v>
      </c>
      <c r="H25" s="27">
        <v>44095</v>
      </c>
      <c r="I25" s="28">
        <v>475.9</v>
      </c>
      <c r="J25" s="24">
        <v>29</v>
      </c>
      <c r="K25" s="24">
        <v>12</v>
      </c>
      <c r="L25" s="27">
        <v>47118</v>
      </c>
      <c r="M25" s="28">
        <v>338.4</v>
      </c>
      <c r="N25" s="28">
        <v>1661</v>
      </c>
      <c r="O25" s="29" t="s">
        <v>42</v>
      </c>
      <c r="P25" s="29" t="s">
        <v>147</v>
      </c>
      <c r="Q25" s="30"/>
      <c r="R25" s="30"/>
    </row>
    <row r="26" spans="1:18" s="31" customFormat="1" ht="37.5" x14ac:dyDescent="0.3">
      <c r="A26" s="24">
        <v>13</v>
      </c>
      <c r="B26" s="25" t="s">
        <v>144</v>
      </c>
      <c r="C26" s="26" t="s">
        <v>151</v>
      </c>
      <c r="D26" s="24" t="s">
        <v>130</v>
      </c>
      <c r="E26" s="24" t="s">
        <v>131</v>
      </c>
      <c r="F26" s="24" t="s">
        <v>132</v>
      </c>
      <c r="G26" s="24">
        <v>1949</v>
      </c>
      <c r="H26" s="27">
        <v>43143</v>
      </c>
      <c r="I26" s="28">
        <v>206.6</v>
      </c>
      <c r="J26" s="24">
        <v>12</v>
      </c>
      <c r="K26" s="24">
        <v>4</v>
      </c>
      <c r="L26" s="27">
        <v>47118</v>
      </c>
      <c r="M26" s="28">
        <v>221.3</v>
      </c>
      <c r="N26" s="28">
        <v>1347</v>
      </c>
      <c r="O26" s="29" t="s">
        <v>43</v>
      </c>
      <c r="P26" s="29" t="s">
        <v>148</v>
      </c>
      <c r="Q26" s="30"/>
      <c r="R26" s="30"/>
    </row>
    <row r="27" spans="1:18" s="31" customFormat="1" ht="18.75" x14ac:dyDescent="0.3">
      <c r="A27" s="24">
        <v>14</v>
      </c>
      <c r="B27" s="25" t="s">
        <v>144</v>
      </c>
      <c r="C27" s="26" t="s">
        <v>44</v>
      </c>
      <c r="D27" s="24" t="s">
        <v>130</v>
      </c>
      <c r="E27" s="24" t="s">
        <v>131</v>
      </c>
      <c r="F27" s="24" t="s">
        <v>132</v>
      </c>
      <c r="G27" s="24">
        <v>1947</v>
      </c>
      <c r="H27" s="27">
        <v>43704</v>
      </c>
      <c r="I27" s="28">
        <v>409.02</v>
      </c>
      <c r="J27" s="24">
        <v>27</v>
      </c>
      <c r="K27" s="24">
        <v>10</v>
      </c>
      <c r="L27" s="27">
        <v>46022</v>
      </c>
      <c r="M27" s="28">
        <v>280.39999999999998</v>
      </c>
      <c r="N27" s="28">
        <v>1120</v>
      </c>
      <c r="O27" s="29" t="s">
        <v>45</v>
      </c>
      <c r="P27" s="29" t="s">
        <v>147</v>
      </c>
      <c r="Q27" s="30"/>
      <c r="R27" s="30"/>
    </row>
    <row r="28" spans="1:18" s="31" customFormat="1" ht="18.75" x14ac:dyDescent="0.3">
      <c r="A28" s="24">
        <v>15</v>
      </c>
      <c r="B28" s="25" t="s">
        <v>144</v>
      </c>
      <c r="C28" s="26" t="s">
        <v>46</v>
      </c>
      <c r="D28" s="24" t="s">
        <v>130</v>
      </c>
      <c r="E28" s="24" t="s">
        <v>131</v>
      </c>
      <c r="F28" s="24" t="s">
        <v>132</v>
      </c>
      <c r="G28" s="24">
        <v>1953</v>
      </c>
      <c r="H28" s="27">
        <v>44043</v>
      </c>
      <c r="I28" s="28">
        <v>507.5</v>
      </c>
      <c r="J28" s="24">
        <v>58</v>
      </c>
      <c r="K28" s="24">
        <v>28</v>
      </c>
      <c r="L28" s="27">
        <v>46387</v>
      </c>
      <c r="M28" s="28">
        <v>496.9</v>
      </c>
      <c r="N28" s="28"/>
      <c r="O28" s="29" t="s">
        <v>47</v>
      </c>
      <c r="P28" s="29" t="s">
        <v>147</v>
      </c>
      <c r="Q28" s="30"/>
      <c r="R28" s="30"/>
    </row>
    <row r="29" spans="1:18" s="31" customFormat="1" ht="37.5" x14ac:dyDescent="0.3">
      <c r="A29" s="24">
        <v>16</v>
      </c>
      <c r="B29" s="25" t="s">
        <v>144</v>
      </c>
      <c r="C29" s="26" t="s">
        <v>48</v>
      </c>
      <c r="D29" s="24" t="s">
        <v>130</v>
      </c>
      <c r="E29" s="24" t="s">
        <v>131</v>
      </c>
      <c r="F29" s="24" t="s">
        <v>132</v>
      </c>
      <c r="G29" s="24">
        <v>1950</v>
      </c>
      <c r="H29" s="27">
        <v>43119</v>
      </c>
      <c r="I29" s="28">
        <v>369</v>
      </c>
      <c r="J29" s="24">
        <v>35</v>
      </c>
      <c r="K29" s="24">
        <v>9</v>
      </c>
      <c r="L29" s="27">
        <v>46022</v>
      </c>
      <c r="M29" s="28">
        <v>257</v>
      </c>
      <c r="N29" s="28">
        <v>582</v>
      </c>
      <c r="O29" s="29" t="s">
        <v>49</v>
      </c>
      <c r="P29" s="29" t="s">
        <v>148</v>
      </c>
      <c r="Q29" s="30"/>
      <c r="R29" s="30"/>
    </row>
    <row r="30" spans="1:18" s="31" customFormat="1" ht="18.75" x14ac:dyDescent="0.3">
      <c r="A30" s="24">
        <v>17</v>
      </c>
      <c r="B30" s="25" t="s">
        <v>144</v>
      </c>
      <c r="C30" s="26" t="s">
        <v>50</v>
      </c>
      <c r="D30" s="24" t="s">
        <v>130</v>
      </c>
      <c r="E30" s="24" t="s">
        <v>131</v>
      </c>
      <c r="F30" s="24" t="s">
        <v>132</v>
      </c>
      <c r="G30" s="24">
        <v>1950</v>
      </c>
      <c r="H30" s="27">
        <v>44281</v>
      </c>
      <c r="I30" s="28">
        <v>378.1</v>
      </c>
      <c r="J30" s="24">
        <v>30</v>
      </c>
      <c r="K30" s="24">
        <v>9</v>
      </c>
      <c r="L30" s="27">
        <v>46022</v>
      </c>
      <c r="M30" s="28">
        <v>255.9</v>
      </c>
      <c r="N30" s="28"/>
      <c r="O30" s="29" t="s">
        <v>51</v>
      </c>
      <c r="P30" s="29" t="s">
        <v>147</v>
      </c>
      <c r="Q30" s="30"/>
      <c r="R30" s="30"/>
    </row>
    <row r="31" spans="1:18" s="31" customFormat="1" ht="18.75" x14ac:dyDescent="0.3">
      <c r="A31" s="24">
        <v>18</v>
      </c>
      <c r="B31" s="25" t="s">
        <v>144</v>
      </c>
      <c r="C31" s="26" t="s">
        <v>135</v>
      </c>
      <c r="D31" s="24" t="s">
        <v>130</v>
      </c>
      <c r="E31" s="24" t="s">
        <v>131</v>
      </c>
      <c r="F31" s="24" t="s">
        <v>132</v>
      </c>
      <c r="G31" s="24">
        <v>1917</v>
      </c>
      <c r="H31" s="27">
        <v>43356</v>
      </c>
      <c r="I31" s="28">
        <v>888.6</v>
      </c>
      <c r="J31" s="24">
        <v>50</v>
      </c>
      <c r="K31" s="24">
        <v>28</v>
      </c>
      <c r="L31" s="27">
        <v>46022</v>
      </c>
      <c r="M31" s="28"/>
      <c r="N31" s="28">
        <v>3433</v>
      </c>
      <c r="O31" s="29" t="s">
        <v>52</v>
      </c>
      <c r="P31" s="29" t="s">
        <v>147</v>
      </c>
      <c r="Q31" s="30"/>
      <c r="R31" s="30"/>
    </row>
    <row r="32" spans="1:18" s="31" customFormat="1" ht="18.75" x14ac:dyDescent="0.3">
      <c r="A32" s="24">
        <v>19</v>
      </c>
      <c r="B32" s="25" t="s">
        <v>144</v>
      </c>
      <c r="C32" s="26" t="s">
        <v>136</v>
      </c>
      <c r="D32" s="24" t="s">
        <v>130</v>
      </c>
      <c r="E32" s="24" t="s">
        <v>131</v>
      </c>
      <c r="F32" s="24" t="s">
        <v>132</v>
      </c>
      <c r="G32" s="24">
        <v>1917</v>
      </c>
      <c r="H32" s="27">
        <v>44333</v>
      </c>
      <c r="I32" s="28">
        <v>54.9</v>
      </c>
      <c r="J32" s="24">
        <v>5</v>
      </c>
      <c r="K32" s="24">
        <v>3</v>
      </c>
      <c r="L32" s="27">
        <v>47848</v>
      </c>
      <c r="M32" s="28">
        <v>93.6</v>
      </c>
      <c r="N32" s="28">
        <v>3433</v>
      </c>
      <c r="O32" s="29" t="s">
        <v>52</v>
      </c>
      <c r="P32" s="29" t="s">
        <v>147</v>
      </c>
      <c r="Q32" s="30"/>
      <c r="R32" s="30"/>
    </row>
    <row r="33" spans="1:18" s="31" customFormat="1" ht="18.75" x14ac:dyDescent="0.3">
      <c r="A33" s="24">
        <v>20</v>
      </c>
      <c r="B33" s="25" t="s">
        <v>144</v>
      </c>
      <c r="C33" s="26" t="s">
        <v>152</v>
      </c>
      <c r="D33" s="24" t="s">
        <v>130</v>
      </c>
      <c r="E33" s="24" t="s">
        <v>131</v>
      </c>
      <c r="F33" s="24" t="s">
        <v>132</v>
      </c>
      <c r="G33" s="24">
        <v>1935</v>
      </c>
      <c r="H33" s="27">
        <v>44190</v>
      </c>
      <c r="I33" s="28">
        <v>279.60000000000002</v>
      </c>
      <c r="J33" s="24">
        <v>9</v>
      </c>
      <c r="K33" s="24">
        <v>6</v>
      </c>
      <c r="L33" s="27">
        <v>47483</v>
      </c>
      <c r="M33" s="28">
        <v>282.95</v>
      </c>
      <c r="N33" s="28"/>
      <c r="O33" s="29"/>
      <c r="P33" s="29" t="s">
        <v>147</v>
      </c>
      <c r="Q33" s="30"/>
      <c r="R33" s="30"/>
    </row>
    <row r="34" spans="1:18" s="31" customFormat="1" ht="18.75" x14ac:dyDescent="0.3">
      <c r="A34" s="24">
        <v>21</v>
      </c>
      <c r="B34" s="25" t="s">
        <v>144</v>
      </c>
      <c r="C34" s="26" t="s">
        <v>137</v>
      </c>
      <c r="D34" s="24" t="s">
        <v>130</v>
      </c>
      <c r="E34" s="24" t="s">
        <v>131</v>
      </c>
      <c r="F34" s="24" t="s">
        <v>132</v>
      </c>
      <c r="G34" s="24">
        <v>1958</v>
      </c>
      <c r="H34" s="27">
        <v>44190</v>
      </c>
      <c r="I34" s="28">
        <v>128.30000000000001</v>
      </c>
      <c r="J34" s="24">
        <v>10</v>
      </c>
      <c r="K34" s="24">
        <v>5</v>
      </c>
      <c r="L34" s="27">
        <v>47483</v>
      </c>
      <c r="M34" s="28">
        <v>146.65</v>
      </c>
      <c r="N34" s="28">
        <v>897</v>
      </c>
      <c r="O34" s="29" t="s">
        <v>53</v>
      </c>
      <c r="P34" s="29" t="s">
        <v>147</v>
      </c>
      <c r="Q34" s="30"/>
      <c r="R34" s="30"/>
    </row>
    <row r="35" spans="1:18" s="31" customFormat="1" ht="18.75" x14ac:dyDescent="0.3">
      <c r="A35" s="24">
        <v>22</v>
      </c>
      <c r="B35" s="25" t="s">
        <v>144</v>
      </c>
      <c r="C35" s="26" t="s">
        <v>54</v>
      </c>
      <c r="D35" s="24" t="s">
        <v>130</v>
      </c>
      <c r="E35" s="24" t="s">
        <v>131</v>
      </c>
      <c r="F35" s="24" t="s">
        <v>132</v>
      </c>
      <c r="G35" s="24">
        <v>1942</v>
      </c>
      <c r="H35" s="27">
        <v>44281</v>
      </c>
      <c r="I35" s="28">
        <v>551.64</v>
      </c>
      <c r="J35" s="24">
        <v>32</v>
      </c>
      <c r="K35" s="24">
        <v>13</v>
      </c>
      <c r="L35" s="27">
        <v>47483</v>
      </c>
      <c r="M35" s="28">
        <v>345.24</v>
      </c>
      <c r="N35" s="28"/>
      <c r="O35" s="29" t="s">
        <v>55</v>
      </c>
      <c r="P35" s="29" t="s">
        <v>147</v>
      </c>
      <c r="Q35" s="30"/>
      <c r="R35" s="30"/>
    </row>
    <row r="36" spans="1:18" s="31" customFormat="1" ht="18.75" x14ac:dyDescent="0.3">
      <c r="A36" s="24">
        <v>23</v>
      </c>
      <c r="B36" s="25" t="s">
        <v>144</v>
      </c>
      <c r="C36" s="26" t="s">
        <v>56</v>
      </c>
      <c r="D36" s="24" t="s">
        <v>130</v>
      </c>
      <c r="E36" s="24" t="s">
        <v>131</v>
      </c>
      <c r="F36" s="24" t="s">
        <v>132</v>
      </c>
      <c r="G36" s="24">
        <v>1938</v>
      </c>
      <c r="H36" s="27">
        <v>44281</v>
      </c>
      <c r="I36" s="28">
        <v>463.2</v>
      </c>
      <c r="J36" s="24">
        <v>23</v>
      </c>
      <c r="K36" s="24">
        <v>13</v>
      </c>
      <c r="L36" s="27">
        <v>47848</v>
      </c>
      <c r="M36" s="28">
        <v>310.10000000000002</v>
      </c>
      <c r="N36" s="28">
        <v>2945</v>
      </c>
      <c r="O36" s="29" t="s">
        <v>57</v>
      </c>
      <c r="P36" s="29" t="s">
        <v>147</v>
      </c>
      <c r="Q36" s="30"/>
      <c r="R36" s="30"/>
    </row>
    <row r="37" spans="1:18" s="31" customFormat="1" ht="18.75" x14ac:dyDescent="0.3">
      <c r="A37" s="24">
        <v>24</v>
      </c>
      <c r="B37" s="25" t="s">
        <v>144</v>
      </c>
      <c r="C37" s="26" t="s">
        <v>58</v>
      </c>
      <c r="D37" s="24" t="s">
        <v>130</v>
      </c>
      <c r="E37" s="24" t="s">
        <v>131</v>
      </c>
      <c r="F37" s="24" t="s">
        <v>132</v>
      </c>
      <c r="G37" s="24">
        <v>1953</v>
      </c>
      <c r="H37" s="27">
        <v>43313</v>
      </c>
      <c r="I37" s="28">
        <v>329.01</v>
      </c>
      <c r="J37" s="24">
        <v>26</v>
      </c>
      <c r="K37" s="24">
        <v>11</v>
      </c>
      <c r="L37" s="27">
        <v>47117</v>
      </c>
      <c r="M37" s="28"/>
      <c r="N37" s="28">
        <v>704</v>
      </c>
      <c r="O37" s="29" t="s">
        <v>59</v>
      </c>
      <c r="P37" s="29" t="s">
        <v>147</v>
      </c>
      <c r="Q37" s="30"/>
      <c r="R37" s="30"/>
    </row>
    <row r="38" spans="1:18" s="31" customFormat="1" ht="37.5" x14ac:dyDescent="0.3">
      <c r="A38" s="24">
        <v>25</v>
      </c>
      <c r="B38" s="25" t="s">
        <v>144</v>
      </c>
      <c r="C38" s="26" t="s">
        <v>60</v>
      </c>
      <c r="D38" s="24" t="s">
        <v>130</v>
      </c>
      <c r="E38" s="24" t="s">
        <v>131</v>
      </c>
      <c r="F38" s="24" t="s">
        <v>132</v>
      </c>
      <c r="G38" s="24">
        <v>1951</v>
      </c>
      <c r="H38" s="27">
        <v>43119</v>
      </c>
      <c r="I38" s="28">
        <v>433.1</v>
      </c>
      <c r="J38" s="24">
        <v>32</v>
      </c>
      <c r="K38" s="24">
        <v>13</v>
      </c>
      <c r="L38" s="27">
        <v>46387</v>
      </c>
      <c r="M38" s="28"/>
      <c r="N38" s="28">
        <v>397</v>
      </c>
      <c r="O38" s="29" t="s">
        <v>61</v>
      </c>
      <c r="P38" s="29" t="s">
        <v>148</v>
      </c>
      <c r="Q38" s="30"/>
      <c r="R38" s="30"/>
    </row>
    <row r="39" spans="1:18" s="31" customFormat="1" ht="18.75" x14ac:dyDescent="0.3">
      <c r="A39" s="24">
        <v>26</v>
      </c>
      <c r="B39" s="25" t="s">
        <v>144</v>
      </c>
      <c r="C39" s="26" t="s">
        <v>62</v>
      </c>
      <c r="D39" s="24" t="s">
        <v>130</v>
      </c>
      <c r="E39" s="24" t="s">
        <v>131</v>
      </c>
      <c r="F39" s="24" t="s">
        <v>132</v>
      </c>
      <c r="G39" s="24">
        <v>1952</v>
      </c>
      <c r="H39" s="27">
        <v>43203</v>
      </c>
      <c r="I39" s="28">
        <v>479.77</v>
      </c>
      <c r="J39" s="24">
        <v>38</v>
      </c>
      <c r="K39" s="24">
        <v>16</v>
      </c>
      <c r="L39" s="27">
        <v>47118</v>
      </c>
      <c r="M39" s="28"/>
      <c r="N39" s="28">
        <v>580</v>
      </c>
      <c r="O39" s="29" t="s">
        <v>63</v>
      </c>
      <c r="P39" s="29" t="s">
        <v>147</v>
      </c>
      <c r="Q39" s="30"/>
      <c r="R39" s="30"/>
    </row>
    <row r="40" spans="1:18" s="31" customFormat="1" ht="18.75" x14ac:dyDescent="0.3">
      <c r="A40" s="24">
        <v>27</v>
      </c>
      <c r="B40" s="25" t="s">
        <v>144</v>
      </c>
      <c r="C40" s="26" t="s">
        <v>64</v>
      </c>
      <c r="D40" s="24" t="s">
        <v>130</v>
      </c>
      <c r="E40" s="24" t="s">
        <v>131</v>
      </c>
      <c r="F40" s="24" t="s">
        <v>132</v>
      </c>
      <c r="G40" s="24">
        <v>1951</v>
      </c>
      <c r="H40" s="27">
        <v>44552</v>
      </c>
      <c r="I40" s="28">
        <v>475.9</v>
      </c>
      <c r="J40" s="24">
        <v>26</v>
      </c>
      <c r="K40" s="24">
        <v>9</v>
      </c>
      <c r="L40" s="27">
        <v>47848</v>
      </c>
      <c r="M40" s="28">
        <v>309</v>
      </c>
      <c r="N40" s="28"/>
      <c r="O40" s="29" t="s">
        <v>65</v>
      </c>
      <c r="P40" s="29" t="s">
        <v>147</v>
      </c>
      <c r="Q40" s="30"/>
      <c r="R40" s="30"/>
    </row>
    <row r="41" spans="1:18" s="31" customFormat="1" ht="18.75" x14ac:dyDescent="0.3">
      <c r="A41" s="24">
        <v>28</v>
      </c>
      <c r="B41" s="25" t="s">
        <v>144</v>
      </c>
      <c r="C41" s="26" t="s">
        <v>66</v>
      </c>
      <c r="D41" s="24" t="s">
        <v>130</v>
      </c>
      <c r="E41" s="24" t="s">
        <v>131</v>
      </c>
      <c r="F41" s="24" t="s">
        <v>132</v>
      </c>
      <c r="G41" s="24">
        <v>1951</v>
      </c>
      <c r="H41" s="27">
        <v>44281</v>
      </c>
      <c r="I41" s="28">
        <v>497.5</v>
      </c>
      <c r="J41" s="24">
        <v>13</v>
      </c>
      <c r="K41" s="24">
        <v>9</v>
      </c>
      <c r="L41" s="27">
        <v>47848</v>
      </c>
      <c r="M41" s="28">
        <v>543.20000000000005</v>
      </c>
      <c r="N41" s="28"/>
      <c r="O41" s="29" t="s">
        <v>67</v>
      </c>
      <c r="P41" s="29" t="s">
        <v>147</v>
      </c>
      <c r="Q41" s="30"/>
      <c r="R41" s="30"/>
    </row>
    <row r="42" spans="1:18" s="31" customFormat="1" ht="18.75" x14ac:dyDescent="0.3">
      <c r="A42" s="24">
        <v>29</v>
      </c>
      <c r="B42" s="25" t="s">
        <v>144</v>
      </c>
      <c r="C42" s="26" t="s">
        <v>68</v>
      </c>
      <c r="D42" s="24" t="s">
        <v>130</v>
      </c>
      <c r="E42" s="24" t="s">
        <v>131</v>
      </c>
      <c r="F42" s="24" t="s">
        <v>132</v>
      </c>
      <c r="G42" s="24">
        <v>1951</v>
      </c>
      <c r="H42" s="27">
        <v>44281</v>
      </c>
      <c r="I42" s="28">
        <v>420.8</v>
      </c>
      <c r="J42" s="24">
        <v>30</v>
      </c>
      <c r="K42" s="24">
        <v>10</v>
      </c>
      <c r="L42" s="27">
        <v>47848</v>
      </c>
      <c r="M42" s="28">
        <v>539</v>
      </c>
      <c r="N42" s="28"/>
      <c r="O42" s="29" t="s">
        <v>69</v>
      </c>
      <c r="P42" s="29" t="s">
        <v>147</v>
      </c>
      <c r="Q42" s="30"/>
      <c r="R42" s="30"/>
    </row>
    <row r="43" spans="1:18" s="31" customFormat="1" ht="18.75" x14ac:dyDescent="0.3">
      <c r="A43" s="24">
        <v>30</v>
      </c>
      <c r="B43" s="25" t="s">
        <v>144</v>
      </c>
      <c r="C43" s="26" t="s">
        <v>70</v>
      </c>
      <c r="D43" s="24" t="s">
        <v>130</v>
      </c>
      <c r="E43" s="24" t="s">
        <v>131</v>
      </c>
      <c r="F43" s="24" t="s">
        <v>132</v>
      </c>
      <c r="G43" s="24">
        <v>1956</v>
      </c>
      <c r="H43" s="27">
        <v>44281</v>
      </c>
      <c r="I43" s="28">
        <v>410.3</v>
      </c>
      <c r="J43" s="24">
        <v>27</v>
      </c>
      <c r="K43" s="24">
        <v>8</v>
      </c>
      <c r="L43" s="27">
        <v>47848</v>
      </c>
      <c r="M43" s="28">
        <v>270.13</v>
      </c>
      <c r="N43" s="28"/>
      <c r="O43" s="29" t="s">
        <v>71</v>
      </c>
      <c r="P43" s="29" t="s">
        <v>147</v>
      </c>
      <c r="Q43" s="30"/>
      <c r="R43" s="30"/>
    </row>
    <row r="44" spans="1:18" s="31" customFormat="1" ht="18.75" x14ac:dyDescent="0.3">
      <c r="A44" s="24">
        <v>31</v>
      </c>
      <c r="B44" s="25" t="s">
        <v>144</v>
      </c>
      <c r="C44" s="26" t="s">
        <v>138</v>
      </c>
      <c r="D44" s="24" t="s">
        <v>130</v>
      </c>
      <c r="E44" s="24" t="s">
        <v>131</v>
      </c>
      <c r="F44" s="24" t="s">
        <v>132</v>
      </c>
      <c r="G44" s="24">
        <v>1951</v>
      </c>
      <c r="H44" s="27">
        <v>44281</v>
      </c>
      <c r="I44" s="28">
        <v>402.49</v>
      </c>
      <c r="J44" s="24">
        <v>27</v>
      </c>
      <c r="K44" s="24">
        <v>12</v>
      </c>
      <c r="L44" s="27">
        <v>47848</v>
      </c>
      <c r="M44" s="28">
        <v>311</v>
      </c>
      <c r="N44" s="28">
        <v>387</v>
      </c>
      <c r="O44" s="29" t="s">
        <v>72</v>
      </c>
      <c r="P44" s="29" t="s">
        <v>147</v>
      </c>
      <c r="Q44" s="30"/>
      <c r="R44" s="30"/>
    </row>
    <row r="45" spans="1:18" s="31" customFormat="1" ht="18.75" x14ac:dyDescent="0.3">
      <c r="A45" s="24">
        <v>32</v>
      </c>
      <c r="B45" s="25" t="s">
        <v>144</v>
      </c>
      <c r="C45" s="26" t="s">
        <v>73</v>
      </c>
      <c r="D45" s="24" t="s">
        <v>130</v>
      </c>
      <c r="E45" s="24" t="s">
        <v>131</v>
      </c>
      <c r="F45" s="24" t="s">
        <v>132</v>
      </c>
      <c r="G45" s="24">
        <v>1951</v>
      </c>
      <c r="H45" s="27">
        <v>43560</v>
      </c>
      <c r="I45" s="28">
        <v>478</v>
      </c>
      <c r="J45" s="24">
        <v>18</v>
      </c>
      <c r="K45" s="24">
        <v>9</v>
      </c>
      <c r="L45" s="27">
        <v>47483</v>
      </c>
      <c r="M45" s="28"/>
      <c r="N45" s="28"/>
      <c r="O45" s="29" t="s">
        <v>74</v>
      </c>
      <c r="P45" s="29" t="s">
        <v>147</v>
      </c>
      <c r="Q45" s="30"/>
      <c r="R45" s="30"/>
    </row>
    <row r="46" spans="1:18" s="31" customFormat="1" ht="18.75" x14ac:dyDescent="0.3">
      <c r="A46" s="24">
        <v>33</v>
      </c>
      <c r="B46" s="25" t="s">
        <v>144</v>
      </c>
      <c r="C46" s="26" t="s">
        <v>75</v>
      </c>
      <c r="D46" s="24" t="s">
        <v>130</v>
      </c>
      <c r="E46" s="24" t="s">
        <v>131</v>
      </c>
      <c r="F46" s="24" t="s">
        <v>132</v>
      </c>
      <c r="G46" s="24">
        <v>1952</v>
      </c>
      <c r="H46" s="27">
        <v>43242</v>
      </c>
      <c r="I46" s="28">
        <v>371.2</v>
      </c>
      <c r="J46" s="24">
        <v>21</v>
      </c>
      <c r="K46" s="24">
        <v>9</v>
      </c>
      <c r="L46" s="27">
        <v>46387</v>
      </c>
      <c r="M46" s="28"/>
      <c r="N46" s="28">
        <v>381</v>
      </c>
      <c r="O46" s="29" t="s">
        <v>76</v>
      </c>
      <c r="P46" s="29" t="s">
        <v>147</v>
      </c>
      <c r="Q46" s="30"/>
      <c r="R46" s="30"/>
    </row>
    <row r="47" spans="1:18" s="31" customFormat="1" ht="18.75" x14ac:dyDescent="0.3">
      <c r="A47" s="24">
        <v>34</v>
      </c>
      <c r="B47" s="25" t="s">
        <v>144</v>
      </c>
      <c r="C47" s="26" t="s">
        <v>77</v>
      </c>
      <c r="D47" s="24" t="s">
        <v>130</v>
      </c>
      <c r="E47" s="24" t="s">
        <v>131</v>
      </c>
      <c r="F47" s="24" t="s">
        <v>132</v>
      </c>
      <c r="G47" s="24">
        <v>1953</v>
      </c>
      <c r="H47" s="27">
        <v>44281</v>
      </c>
      <c r="I47" s="28">
        <v>535.36</v>
      </c>
      <c r="J47" s="24">
        <v>48</v>
      </c>
      <c r="K47" s="24">
        <v>20</v>
      </c>
      <c r="L47" s="27">
        <v>47848</v>
      </c>
      <c r="M47" s="28">
        <v>405.9</v>
      </c>
      <c r="N47" s="28"/>
      <c r="O47" s="29" t="s">
        <v>78</v>
      </c>
      <c r="P47" s="29" t="s">
        <v>147</v>
      </c>
      <c r="Q47" s="30"/>
      <c r="R47" s="30"/>
    </row>
    <row r="48" spans="1:18" s="31" customFormat="1" ht="18.75" x14ac:dyDescent="0.3">
      <c r="A48" s="24">
        <v>35</v>
      </c>
      <c r="B48" s="25" t="s">
        <v>144</v>
      </c>
      <c r="C48" s="26" t="s">
        <v>79</v>
      </c>
      <c r="D48" s="24" t="s">
        <v>130</v>
      </c>
      <c r="E48" s="24" t="s">
        <v>131</v>
      </c>
      <c r="F48" s="24" t="s">
        <v>132</v>
      </c>
      <c r="G48" s="24">
        <v>1958</v>
      </c>
      <c r="H48" s="27">
        <v>44333</v>
      </c>
      <c r="I48" s="28">
        <v>226.1</v>
      </c>
      <c r="J48" s="24">
        <v>20</v>
      </c>
      <c r="K48" s="24">
        <v>11</v>
      </c>
      <c r="L48" s="27">
        <v>46387</v>
      </c>
      <c r="M48" s="28">
        <v>285.5</v>
      </c>
      <c r="N48" s="28">
        <v>796</v>
      </c>
      <c r="O48" s="29" t="s">
        <v>80</v>
      </c>
      <c r="P48" s="29" t="s">
        <v>147</v>
      </c>
      <c r="Q48" s="30"/>
      <c r="R48" s="30"/>
    </row>
    <row r="49" spans="1:18" s="31" customFormat="1" ht="18.75" x14ac:dyDescent="0.3">
      <c r="A49" s="24">
        <v>36</v>
      </c>
      <c r="B49" s="25" t="s">
        <v>144</v>
      </c>
      <c r="C49" s="26" t="s">
        <v>139</v>
      </c>
      <c r="D49" s="24" t="s">
        <v>130</v>
      </c>
      <c r="E49" s="24" t="s">
        <v>131</v>
      </c>
      <c r="F49" s="24" t="s">
        <v>132</v>
      </c>
      <c r="G49" s="24">
        <v>1946</v>
      </c>
      <c r="H49" s="27">
        <v>44281</v>
      </c>
      <c r="I49" s="28">
        <v>446.5</v>
      </c>
      <c r="J49" s="24">
        <v>16</v>
      </c>
      <c r="K49" s="24">
        <v>8</v>
      </c>
      <c r="L49" s="27">
        <v>47848</v>
      </c>
      <c r="M49" s="28">
        <v>282.60000000000002</v>
      </c>
      <c r="N49" s="28">
        <v>1917</v>
      </c>
      <c r="O49" s="29" t="s">
        <v>81</v>
      </c>
      <c r="P49" s="29" t="s">
        <v>147</v>
      </c>
      <c r="Q49" s="30"/>
      <c r="R49" s="30"/>
    </row>
    <row r="50" spans="1:18" s="31" customFormat="1" ht="18.75" x14ac:dyDescent="0.3">
      <c r="A50" s="24">
        <v>37</v>
      </c>
      <c r="B50" s="25" t="s">
        <v>144</v>
      </c>
      <c r="C50" s="26" t="s">
        <v>140</v>
      </c>
      <c r="D50" s="24" t="s">
        <v>130</v>
      </c>
      <c r="E50" s="24" t="s">
        <v>131</v>
      </c>
      <c r="F50" s="24" t="s">
        <v>132</v>
      </c>
      <c r="G50" s="24">
        <v>1934</v>
      </c>
      <c r="H50" s="27">
        <v>43356</v>
      </c>
      <c r="I50" s="28">
        <v>277.3</v>
      </c>
      <c r="J50" s="24">
        <v>22</v>
      </c>
      <c r="K50" s="24">
        <v>8</v>
      </c>
      <c r="L50" s="27">
        <v>47118</v>
      </c>
      <c r="M50" s="28">
        <v>311.14999999999998</v>
      </c>
      <c r="N50" s="28">
        <v>2335</v>
      </c>
      <c r="O50" s="29" t="s">
        <v>82</v>
      </c>
      <c r="P50" s="29" t="s">
        <v>147</v>
      </c>
      <c r="Q50" s="30"/>
      <c r="R50" s="30"/>
    </row>
    <row r="51" spans="1:18" s="31" customFormat="1" ht="37.5" x14ac:dyDescent="0.3">
      <c r="A51" s="24">
        <v>38</v>
      </c>
      <c r="B51" s="25" t="s">
        <v>144</v>
      </c>
      <c r="C51" s="26" t="s">
        <v>153</v>
      </c>
      <c r="D51" s="24" t="s">
        <v>130</v>
      </c>
      <c r="E51" s="24" t="s">
        <v>131</v>
      </c>
      <c r="F51" s="24" t="s">
        <v>132</v>
      </c>
      <c r="G51" s="24">
        <v>1959</v>
      </c>
      <c r="H51" s="27">
        <v>44095</v>
      </c>
      <c r="I51" s="28">
        <v>193.1</v>
      </c>
      <c r="J51" s="24">
        <v>7</v>
      </c>
      <c r="K51" s="24">
        <v>4</v>
      </c>
      <c r="L51" s="27">
        <v>47483</v>
      </c>
      <c r="M51" s="28">
        <v>283.99</v>
      </c>
      <c r="N51" s="28"/>
      <c r="O51" s="29"/>
      <c r="P51" s="29" t="s">
        <v>147</v>
      </c>
      <c r="Q51" s="30"/>
      <c r="R51" s="30"/>
    </row>
    <row r="52" spans="1:18" s="31" customFormat="1" ht="18.75" x14ac:dyDescent="0.3">
      <c r="A52" s="24">
        <v>39</v>
      </c>
      <c r="B52" s="25" t="s">
        <v>144</v>
      </c>
      <c r="C52" s="26" t="s">
        <v>83</v>
      </c>
      <c r="D52" s="24" t="s">
        <v>130</v>
      </c>
      <c r="E52" s="24" t="s">
        <v>131</v>
      </c>
      <c r="F52" s="24" t="s">
        <v>132</v>
      </c>
      <c r="G52" s="24">
        <v>1948</v>
      </c>
      <c r="H52" s="27">
        <v>43804</v>
      </c>
      <c r="I52" s="28">
        <v>243.5</v>
      </c>
      <c r="J52" s="24">
        <v>14</v>
      </c>
      <c r="K52" s="24">
        <v>7</v>
      </c>
      <c r="L52" s="27">
        <v>47483</v>
      </c>
      <c r="M52" s="28"/>
      <c r="N52" s="28">
        <v>1048</v>
      </c>
      <c r="O52" s="29" t="s">
        <v>84</v>
      </c>
      <c r="P52" s="29" t="s">
        <v>147</v>
      </c>
      <c r="Q52" s="30"/>
      <c r="R52" s="30"/>
    </row>
    <row r="53" spans="1:18" s="31" customFormat="1" ht="18.75" x14ac:dyDescent="0.3">
      <c r="A53" s="24">
        <v>40</v>
      </c>
      <c r="B53" s="25" t="s">
        <v>144</v>
      </c>
      <c r="C53" s="26" t="s">
        <v>85</v>
      </c>
      <c r="D53" s="24" t="s">
        <v>130</v>
      </c>
      <c r="E53" s="24" t="s">
        <v>131</v>
      </c>
      <c r="F53" s="24" t="s">
        <v>132</v>
      </c>
      <c r="G53" s="24">
        <v>1958</v>
      </c>
      <c r="H53" s="27">
        <v>44043</v>
      </c>
      <c r="I53" s="28">
        <v>152.4</v>
      </c>
      <c r="J53" s="24">
        <v>16</v>
      </c>
      <c r="K53" s="24">
        <v>5</v>
      </c>
      <c r="L53" s="27">
        <v>47483</v>
      </c>
      <c r="M53" s="28">
        <v>206.5</v>
      </c>
      <c r="N53" s="28">
        <v>1185</v>
      </c>
      <c r="O53" s="29" t="s">
        <v>86</v>
      </c>
      <c r="P53" s="29" t="s">
        <v>147</v>
      </c>
      <c r="Q53" s="30"/>
      <c r="R53" s="30"/>
    </row>
    <row r="54" spans="1:18" s="31" customFormat="1" ht="18.75" x14ac:dyDescent="0.3">
      <c r="A54" s="24">
        <v>41</v>
      </c>
      <c r="B54" s="25" t="s">
        <v>144</v>
      </c>
      <c r="C54" s="26" t="s">
        <v>87</v>
      </c>
      <c r="D54" s="24" t="s">
        <v>130</v>
      </c>
      <c r="E54" s="24" t="s">
        <v>131</v>
      </c>
      <c r="F54" s="24" t="s">
        <v>132</v>
      </c>
      <c r="G54" s="24">
        <v>1954</v>
      </c>
      <c r="H54" s="27">
        <v>44190</v>
      </c>
      <c r="I54" s="28">
        <v>155.54</v>
      </c>
      <c r="J54" s="24">
        <v>14</v>
      </c>
      <c r="K54" s="24">
        <v>6</v>
      </c>
      <c r="L54" s="27">
        <v>47483</v>
      </c>
      <c r="M54" s="28">
        <v>220.9</v>
      </c>
      <c r="N54" s="28"/>
      <c r="O54" s="29"/>
      <c r="P54" s="29" t="s">
        <v>147</v>
      </c>
      <c r="Q54" s="30"/>
      <c r="R54" s="30"/>
    </row>
    <row r="55" spans="1:18" s="31" customFormat="1" ht="18.75" x14ac:dyDescent="0.3">
      <c r="A55" s="24">
        <v>42</v>
      </c>
      <c r="B55" s="25" t="s">
        <v>144</v>
      </c>
      <c r="C55" s="26" t="s">
        <v>88</v>
      </c>
      <c r="D55" s="24" t="s">
        <v>130</v>
      </c>
      <c r="E55" s="24" t="s">
        <v>131</v>
      </c>
      <c r="F55" s="24" t="s">
        <v>132</v>
      </c>
      <c r="G55" s="24">
        <v>1954</v>
      </c>
      <c r="H55" s="27">
        <v>44190</v>
      </c>
      <c r="I55" s="28">
        <v>159.5</v>
      </c>
      <c r="J55" s="24">
        <v>13</v>
      </c>
      <c r="K55" s="24">
        <v>5</v>
      </c>
      <c r="L55" s="27">
        <v>47483</v>
      </c>
      <c r="M55" s="28">
        <v>217.8</v>
      </c>
      <c r="N55" s="28"/>
      <c r="O55" s="29"/>
      <c r="P55" s="29" t="s">
        <v>147</v>
      </c>
      <c r="Q55" s="30"/>
      <c r="R55" s="30"/>
    </row>
    <row r="56" spans="1:18" s="31" customFormat="1" ht="18.75" x14ac:dyDescent="0.3">
      <c r="A56" s="24">
        <v>43</v>
      </c>
      <c r="B56" s="25" t="s">
        <v>144</v>
      </c>
      <c r="C56" s="26" t="s">
        <v>154</v>
      </c>
      <c r="D56" s="24" t="s">
        <v>130</v>
      </c>
      <c r="E56" s="24" t="s">
        <v>131</v>
      </c>
      <c r="F56" s="24" t="s">
        <v>132</v>
      </c>
      <c r="G56" s="24">
        <v>1956</v>
      </c>
      <c r="H56" s="27">
        <v>44557</v>
      </c>
      <c r="I56" s="28">
        <v>149.99</v>
      </c>
      <c r="J56" s="24">
        <v>15</v>
      </c>
      <c r="K56" s="24">
        <v>3</v>
      </c>
      <c r="L56" s="27">
        <v>47848</v>
      </c>
      <c r="M56" s="28">
        <v>256.49</v>
      </c>
      <c r="N56" s="28"/>
      <c r="O56" s="29"/>
      <c r="P56" s="29" t="s">
        <v>147</v>
      </c>
      <c r="Q56" s="30"/>
      <c r="R56" s="30"/>
    </row>
    <row r="57" spans="1:18" s="31" customFormat="1" ht="18.75" x14ac:dyDescent="0.3">
      <c r="A57" s="24">
        <v>44</v>
      </c>
      <c r="B57" s="25" t="s">
        <v>144</v>
      </c>
      <c r="C57" s="26" t="s">
        <v>155</v>
      </c>
      <c r="D57" s="24" t="s">
        <v>130</v>
      </c>
      <c r="E57" s="24" t="s">
        <v>131</v>
      </c>
      <c r="F57" s="24" t="s">
        <v>132</v>
      </c>
      <c r="G57" s="24">
        <v>1956</v>
      </c>
      <c r="H57" s="27">
        <v>43313</v>
      </c>
      <c r="I57" s="28">
        <v>182.3</v>
      </c>
      <c r="J57" s="24">
        <v>16</v>
      </c>
      <c r="K57" s="24">
        <v>4</v>
      </c>
      <c r="L57" s="27">
        <v>47118</v>
      </c>
      <c r="M57" s="28">
        <v>235.46</v>
      </c>
      <c r="N57" s="28">
        <v>800</v>
      </c>
      <c r="O57" s="29" t="s">
        <v>89</v>
      </c>
      <c r="P57" s="29" t="s">
        <v>147</v>
      </c>
      <c r="Q57" s="30"/>
      <c r="R57" s="30"/>
    </row>
    <row r="58" spans="1:18" s="31" customFormat="1" ht="18.75" x14ac:dyDescent="0.3">
      <c r="A58" s="24">
        <v>45</v>
      </c>
      <c r="B58" s="25" t="s">
        <v>144</v>
      </c>
      <c r="C58" s="26" t="s">
        <v>156</v>
      </c>
      <c r="D58" s="24" t="s">
        <v>130</v>
      </c>
      <c r="E58" s="24" t="s">
        <v>131</v>
      </c>
      <c r="F58" s="24" t="s">
        <v>132</v>
      </c>
      <c r="G58" s="24">
        <v>1956</v>
      </c>
      <c r="H58" s="27">
        <v>44557</v>
      </c>
      <c r="I58" s="28">
        <v>73.95</v>
      </c>
      <c r="J58" s="24">
        <v>5</v>
      </c>
      <c r="K58" s="24">
        <v>3</v>
      </c>
      <c r="L58" s="27">
        <v>47848</v>
      </c>
      <c r="M58" s="28">
        <v>346.2</v>
      </c>
      <c r="N58" s="28"/>
      <c r="O58" s="29"/>
      <c r="P58" s="29" t="s">
        <v>147</v>
      </c>
      <c r="Q58" s="30"/>
      <c r="R58" s="30"/>
    </row>
    <row r="59" spans="1:18" s="31" customFormat="1" ht="18.75" x14ac:dyDescent="0.3">
      <c r="A59" s="24">
        <v>46</v>
      </c>
      <c r="B59" s="25" t="s">
        <v>144</v>
      </c>
      <c r="C59" s="26" t="s">
        <v>90</v>
      </c>
      <c r="D59" s="24" t="s">
        <v>130</v>
      </c>
      <c r="E59" s="24" t="s">
        <v>131</v>
      </c>
      <c r="F59" s="24" t="s">
        <v>132</v>
      </c>
      <c r="G59" s="24">
        <v>1950</v>
      </c>
      <c r="H59" s="27">
        <v>44043</v>
      </c>
      <c r="I59" s="28">
        <v>977.5</v>
      </c>
      <c r="J59" s="24">
        <v>40</v>
      </c>
      <c r="K59" s="24">
        <v>19</v>
      </c>
      <c r="L59" s="27">
        <v>46022</v>
      </c>
      <c r="M59" s="28">
        <v>681.1</v>
      </c>
      <c r="N59" s="28">
        <v>1888</v>
      </c>
      <c r="O59" s="29" t="s">
        <v>91</v>
      </c>
      <c r="P59" s="29" t="s">
        <v>147</v>
      </c>
      <c r="Q59" s="30"/>
      <c r="R59" s="30"/>
    </row>
    <row r="60" spans="1:18" s="31" customFormat="1" ht="18.75" x14ac:dyDescent="0.3">
      <c r="A60" s="24">
        <v>47</v>
      </c>
      <c r="B60" s="25" t="s">
        <v>144</v>
      </c>
      <c r="C60" s="26" t="s">
        <v>92</v>
      </c>
      <c r="D60" s="24" t="s">
        <v>130</v>
      </c>
      <c r="E60" s="24" t="s">
        <v>131</v>
      </c>
      <c r="F60" s="24" t="s">
        <v>132</v>
      </c>
      <c r="G60" s="24">
        <v>1949</v>
      </c>
      <c r="H60" s="27">
        <v>44281</v>
      </c>
      <c r="I60" s="28">
        <v>390.64</v>
      </c>
      <c r="J60" s="24">
        <v>16</v>
      </c>
      <c r="K60" s="24">
        <v>9</v>
      </c>
      <c r="L60" s="27">
        <v>46022</v>
      </c>
      <c r="M60" s="28">
        <v>256.3</v>
      </c>
      <c r="N60" s="28">
        <v>489</v>
      </c>
      <c r="O60" s="29" t="s">
        <v>93</v>
      </c>
      <c r="P60" s="29" t="s">
        <v>147</v>
      </c>
      <c r="Q60" s="30"/>
      <c r="R60" s="30"/>
    </row>
    <row r="61" spans="1:18" s="31" customFormat="1" ht="37.5" x14ac:dyDescent="0.3">
      <c r="A61" s="24">
        <v>48</v>
      </c>
      <c r="B61" s="25" t="s">
        <v>144</v>
      </c>
      <c r="C61" s="26" t="s">
        <v>94</v>
      </c>
      <c r="D61" s="24" t="s">
        <v>130</v>
      </c>
      <c r="E61" s="24" t="s">
        <v>131</v>
      </c>
      <c r="F61" s="24" t="s">
        <v>132</v>
      </c>
      <c r="G61" s="24">
        <v>1946</v>
      </c>
      <c r="H61" s="27">
        <v>44190</v>
      </c>
      <c r="I61" s="28">
        <v>81</v>
      </c>
      <c r="J61" s="24">
        <v>8</v>
      </c>
      <c r="K61" s="24">
        <v>3</v>
      </c>
      <c r="L61" s="27">
        <v>47483</v>
      </c>
      <c r="M61" s="28">
        <v>125.4</v>
      </c>
      <c r="N61" s="28">
        <v>800</v>
      </c>
      <c r="O61" s="29" t="s">
        <v>162</v>
      </c>
      <c r="P61" s="29" t="s">
        <v>147</v>
      </c>
      <c r="Q61" s="30"/>
      <c r="R61" s="30"/>
    </row>
    <row r="62" spans="1:18" s="31" customFormat="1" ht="18.75" x14ac:dyDescent="0.3">
      <c r="A62" s="24">
        <v>49</v>
      </c>
      <c r="B62" s="25" t="s">
        <v>144</v>
      </c>
      <c r="C62" s="26" t="s">
        <v>95</v>
      </c>
      <c r="D62" s="24" t="s">
        <v>130</v>
      </c>
      <c r="E62" s="24" t="s">
        <v>131</v>
      </c>
      <c r="F62" s="24" t="s">
        <v>132</v>
      </c>
      <c r="G62" s="24">
        <v>1939</v>
      </c>
      <c r="H62" s="27">
        <v>43621</v>
      </c>
      <c r="I62" s="28">
        <v>68.27</v>
      </c>
      <c r="J62" s="24">
        <v>7</v>
      </c>
      <c r="K62" s="24">
        <v>2</v>
      </c>
      <c r="L62" s="27">
        <v>47483</v>
      </c>
      <c r="M62" s="28">
        <v>267.39999999999998</v>
      </c>
      <c r="N62" s="28"/>
      <c r="O62" s="29"/>
      <c r="P62" s="29" t="s">
        <v>147</v>
      </c>
      <c r="Q62" s="30"/>
      <c r="R62" s="30"/>
    </row>
    <row r="63" spans="1:18" s="31" customFormat="1" ht="18.75" x14ac:dyDescent="0.3">
      <c r="A63" s="24">
        <v>50</v>
      </c>
      <c r="B63" s="25" t="s">
        <v>144</v>
      </c>
      <c r="C63" s="26" t="s">
        <v>96</v>
      </c>
      <c r="D63" s="24" t="s">
        <v>130</v>
      </c>
      <c r="E63" s="24" t="s">
        <v>131</v>
      </c>
      <c r="F63" s="24" t="s">
        <v>132</v>
      </c>
      <c r="G63" s="24">
        <v>1959</v>
      </c>
      <c r="H63" s="27">
        <v>43444</v>
      </c>
      <c r="I63" s="28">
        <v>100</v>
      </c>
      <c r="J63" s="24">
        <v>8</v>
      </c>
      <c r="K63" s="24">
        <v>2</v>
      </c>
      <c r="L63" s="27">
        <v>47118</v>
      </c>
      <c r="M63" s="28"/>
      <c r="N63" s="28">
        <v>1181</v>
      </c>
      <c r="O63" s="29" t="s">
        <v>97</v>
      </c>
      <c r="P63" s="29" t="s">
        <v>147</v>
      </c>
      <c r="Q63" s="30"/>
      <c r="R63" s="30"/>
    </row>
    <row r="64" spans="1:18" s="31" customFormat="1" ht="18.75" x14ac:dyDescent="0.3">
      <c r="A64" s="24">
        <v>51</v>
      </c>
      <c r="B64" s="25" t="s">
        <v>144</v>
      </c>
      <c r="C64" s="26" t="s">
        <v>98</v>
      </c>
      <c r="D64" s="24" t="s">
        <v>130</v>
      </c>
      <c r="E64" s="24" t="s">
        <v>131</v>
      </c>
      <c r="F64" s="24" t="s">
        <v>132</v>
      </c>
      <c r="G64" s="24">
        <v>1958</v>
      </c>
      <c r="H64" s="27">
        <v>44190</v>
      </c>
      <c r="I64" s="28">
        <v>155.69999999999999</v>
      </c>
      <c r="J64" s="24">
        <v>11</v>
      </c>
      <c r="K64" s="24">
        <v>4</v>
      </c>
      <c r="L64" s="27">
        <v>46387</v>
      </c>
      <c r="M64" s="28">
        <v>217.34</v>
      </c>
      <c r="N64" s="28">
        <v>800</v>
      </c>
      <c r="O64" s="29" t="s">
        <v>99</v>
      </c>
      <c r="P64" s="29" t="s">
        <v>147</v>
      </c>
      <c r="Q64" s="30"/>
      <c r="R64" s="30"/>
    </row>
    <row r="65" spans="1:18" s="31" customFormat="1" ht="18.75" x14ac:dyDescent="0.3">
      <c r="A65" s="24">
        <v>52</v>
      </c>
      <c r="B65" s="25" t="s">
        <v>144</v>
      </c>
      <c r="C65" s="26" t="s">
        <v>141</v>
      </c>
      <c r="D65" s="24" t="s">
        <v>130</v>
      </c>
      <c r="E65" s="24" t="s">
        <v>131</v>
      </c>
      <c r="F65" s="24" t="s">
        <v>132</v>
      </c>
      <c r="G65" s="24">
        <v>1966</v>
      </c>
      <c r="H65" s="27">
        <v>43621</v>
      </c>
      <c r="I65" s="28">
        <v>129</v>
      </c>
      <c r="J65" s="24">
        <v>4</v>
      </c>
      <c r="K65" s="24">
        <v>3</v>
      </c>
      <c r="L65" s="27">
        <v>47483</v>
      </c>
      <c r="M65" s="28">
        <v>174.9</v>
      </c>
      <c r="N65" s="28">
        <v>3100</v>
      </c>
      <c r="O65" s="29" t="s">
        <v>100</v>
      </c>
      <c r="P65" s="29" t="s">
        <v>147</v>
      </c>
      <c r="Q65" s="30"/>
      <c r="R65" s="30"/>
    </row>
    <row r="66" spans="1:18" s="31" customFormat="1" ht="18.75" x14ac:dyDescent="0.3">
      <c r="A66" s="24">
        <v>53</v>
      </c>
      <c r="B66" s="25" t="s">
        <v>144</v>
      </c>
      <c r="C66" s="26" t="s">
        <v>101</v>
      </c>
      <c r="D66" s="24" t="s">
        <v>130</v>
      </c>
      <c r="E66" s="24" t="s">
        <v>131</v>
      </c>
      <c r="F66" s="24" t="s">
        <v>132</v>
      </c>
      <c r="G66" s="24">
        <v>1958</v>
      </c>
      <c r="H66" s="27">
        <v>43313</v>
      </c>
      <c r="I66" s="28">
        <v>165.2</v>
      </c>
      <c r="J66" s="24">
        <v>12</v>
      </c>
      <c r="K66" s="24">
        <v>4</v>
      </c>
      <c r="L66" s="27">
        <v>47118</v>
      </c>
      <c r="M66" s="28">
        <v>226</v>
      </c>
      <c r="N66" s="28">
        <v>700</v>
      </c>
      <c r="O66" s="29" t="s">
        <v>89</v>
      </c>
      <c r="P66" s="29" t="s">
        <v>147</v>
      </c>
      <c r="Q66" s="30"/>
      <c r="R66" s="30"/>
    </row>
    <row r="67" spans="1:18" s="31" customFormat="1" ht="18.75" x14ac:dyDescent="0.3">
      <c r="A67" s="24">
        <v>54</v>
      </c>
      <c r="B67" s="25" t="s">
        <v>144</v>
      </c>
      <c r="C67" s="26" t="s">
        <v>142</v>
      </c>
      <c r="D67" s="24" t="s">
        <v>130</v>
      </c>
      <c r="E67" s="24" t="s">
        <v>131</v>
      </c>
      <c r="F67" s="24" t="s">
        <v>132</v>
      </c>
      <c r="G67" s="24">
        <v>1974</v>
      </c>
      <c r="H67" s="27">
        <v>44190</v>
      </c>
      <c r="I67" s="28">
        <v>78</v>
      </c>
      <c r="J67" s="24">
        <v>10</v>
      </c>
      <c r="K67" s="24">
        <v>2</v>
      </c>
      <c r="L67" s="27">
        <v>47483</v>
      </c>
      <c r="M67" s="28">
        <v>174.5</v>
      </c>
      <c r="N67" s="28"/>
      <c r="O67" s="29"/>
      <c r="P67" s="29" t="s">
        <v>147</v>
      </c>
      <c r="Q67" s="30"/>
      <c r="R67" s="30"/>
    </row>
    <row r="68" spans="1:18" s="31" customFormat="1" ht="18.75" x14ac:dyDescent="0.3">
      <c r="A68" s="24">
        <v>55</v>
      </c>
      <c r="B68" s="25" t="s">
        <v>144</v>
      </c>
      <c r="C68" s="26" t="s">
        <v>157</v>
      </c>
      <c r="D68" s="24" t="s">
        <v>130</v>
      </c>
      <c r="E68" s="24" t="s">
        <v>131</v>
      </c>
      <c r="F68" s="24" t="s">
        <v>132</v>
      </c>
      <c r="G68" s="24">
        <v>1959</v>
      </c>
      <c r="H68" s="27">
        <v>44043</v>
      </c>
      <c r="I68" s="28">
        <v>285.5</v>
      </c>
      <c r="J68" s="24">
        <v>15</v>
      </c>
      <c r="K68" s="24">
        <v>8</v>
      </c>
      <c r="L68" s="27">
        <v>47483</v>
      </c>
      <c r="M68" s="28">
        <v>198.08</v>
      </c>
      <c r="N68" s="28">
        <v>671</v>
      </c>
      <c r="O68" s="29" t="s">
        <v>102</v>
      </c>
      <c r="P68" s="29" t="s">
        <v>147</v>
      </c>
      <c r="Q68" s="30"/>
      <c r="R68" s="30"/>
    </row>
    <row r="69" spans="1:18" s="31" customFormat="1" ht="18.75" x14ac:dyDescent="0.3">
      <c r="A69" s="24">
        <v>56</v>
      </c>
      <c r="B69" s="25" t="s">
        <v>144</v>
      </c>
      <c r="C69" s="26" t="s">
        <v>158</v>
      </c>
      <c r="D69" s="24" t="s">
        <v>130</v>
      </c>
      <c r="E69" s="24" t="s">
        <v>131</v>
      </c>
      <c r="F69" s="24" t="s">
        <v>132</v>
      </c>
      <c r="G69" s="24">
        <v>1970</v>
      </c>
      <c r="H69" s="27">
        <v>42928</v>
      </c>
      <c r="I69" s="28">
        <v>196.5</v>
      </c>
      <c r="J69" s="24">
        <v>13</v>
      </c>
      <c r="K69" s="24">
        <v>4</v>
      </c>
      <c r="L69" s="27">
        <v>46752</v>
      </c>
      <c r="M69" s="28">
        <v>278.2</v>
      </c>
      <c r="N69" s="28">
        <v>4941</v>
      </c>
      <c r="O69" s="29" t="s">
        <v>103</v>
      </c>
      <c r="P69" s="29" t="s">
        <v>147</v>
      </c>
      <c r="Q69" s="30"/>
      <c r="R69" s="30"/>
    </row>
    <row r="70" spans="1:18" s="31" customFormat="1" ht="18.75" x14ac:dyDescent="0.3">
      <c r="A70" s="24">
        <v>57</v>
      </c>
      <c r="B70" s="25" t="s">
        <v>144</v>
      </c>
      <c r="C70" s="26" t="s">
        <v>104</v>
      </c>
      <c r="D70" s="24" t="s">
        <v>130</v>
      </c>
      <c r="E70" s="24" t="s">
        <v>131</v>
      </c>
      <c r="F70" s="24" t="s">
        <v>132</v>
      </c>
      <c r="G70" s="24">
        <v>1959</v>
      </c>
      <c r="H70" s="27">
        <v>43242</v>
      </c>
      <c r="I70" s="28">
        <v>46.1</v>
      </c>
      <c r="J70" s="24">
        <v>2</v>
      </c>
      <c r="K70" s="24">
        <v>1</v>
      </c>
      <c r="L70" s="27">
        <v>47118</v>
      </c>
      <c r="M70" s="28">
        <v>219.3</v>
      </c>
      <c r="N70" s="28">
        <v>721</v>
      </c>
      <c r="O70" s="29" t="s">
        <v>105</v>
      </c>
      <c r="P70" s="29" t="s">
        <v>147</v>
      </c>
      <c r="Q70" s="30"/>
      <c r="R70" s="30"/>
    </row>
    <row r="71" spans="1:18" s="31" customFormat="1" ht="18.75" x14ac:dyDescent="0.3">
      <c r="A71" s="24">
        <v>58</v>
      </c>
      <c r="B71" s="25" t="s">
        <v>144</v>
      </c>
      <c r="C71" s="26" t="s">
        <v>143</v>
      </c>
      <c r="D71" s="24" t="s">
        <v>130</v>
      </c>
      <c r="E71" s="24" t="s">
        <v>131</v>
      </c>
      <c r="F71" s="24" t="s">
        <v>132</v>
      </c>
      <c r="G71" s="24">
        <v>1909</v>
      </c>
      <c r="H71" s="27">
        <v>43313</v>
      </c>
      <c r="I71" s="28">
        <v>33.6</v>
      </c>
      <c r="J71" s="24">
        <v>4</v>
      </c>
      <c r="K71" s="24">
        <v>1</v>
      </c>
      <c r="L71" s="27">
        <v>47118</v>
      </c>
      <c r="M71" s="28"/>
      <c r="N71" s="28">
        <v>800</v>
      </c>
      <c r="O71" s="29" t="s">
        <v>106</v>
      </c>
      <c r="P71" s="29" t="s">
        <v>147</v>
      </c>
      <c r="Q71" s="30"/>
      <c r="R71" s="30"/>
    </row>
    <row r="72" spans="1:18" s="31" customFormat="1" ht="37.5" x14ac:dyDescent="0.3">
      <c r="A72" s="24">
        <v>59</v>
      </c>
      <c r="B72" s="25" t="s">
        <v>144</v>
      </c>
      <c r="C72" s="26" t="s">
        <v>107</v>
      </c>
      <c r="D72" s="24" t="s">
        <v>130</v>
      </c>
      <c r="E72" s="24" t="s">
        <v>131</v>
      </c>
      <c r="F72" s="24" t="s">
        <v>132</v>
      </c>
      <c r="G72" s="24">
        <v>1967</v>
      </c>
      <c r="H72" s="27">
        <v>43143</v>
      </c>
      <c r="I72" s="28">
        <v>204.6</v>
      </c>
      <c r="J72" s="24">
        <v>17</v>
      </c>
      <c r="K72" s="24">
        <v>6</v>
      </c>
      <c r="L72" s="27">
        <v>47118</v>
      </c>
      <c r="M72" s="28"/>
      <c r="N72" s="28">
        <v>787</v>
      </c>
      <c r="O72" s="29" t="s">
        <v>108</v>
      </c>
      <c r="P72" s="29" t="s">
        <v>148</v>
      </c>
      <c r="Q72" s="30"/>
      <c r="R72" s="30"/>
    </row>
    <row r="73" spans="1:18" s="31" customFormat="1" ht="18.75" x14ac:dyDescent="0.3">
      <c r="A73" s="24">
        <v>60</v>
      </c>
      <c r="B73" s="25" t="s">
        <v>144</v>
      </c>
      <c r="C73" s="26" t="s">
        <v>109</v>
      </c>
      <c r="D73" s="24" t="s">
        <v>130</v>
      </c>
      <c r="E73" s="24" t="s">
        <v>131</v>
      </c>
      <c r="F73" s="24" t="s">
        <v>132</v>
      </c>
      <c r="G73" s="24">
        <v>1956</v>
      </c>
      <c r="H73" s="27">
        <v>43356</v>
      </c>
      <c r="I73" s="28">
        <v>385.2</v>
      </c>
      <c r="J73" s="24">
        <v>26</v>
      </c>
      <c r="K73" s="24">
        <v>8</v>
      </c>
      <c r="L73" s="27">
        <v>47118</v>
      </c>
      <c r="M73" s="28">
        <v>269.88</v>
      </c>
      <c r="N73" s="28">
        <v>1632</v>
      </c>
      <c r="O73" s="29" t="s">
        <v>110</v>
      </c>
      <c r="P73" s="29" t="s">
        <v>147</v>
      </c>
      <c r="Q73" s="30"/>
      <c r="R73" s="30"/>
    </row>
    <row r="74" spans="1:18" s="31" customFormat="1" ht="37.5" x14ac:dyDescent="0.3">
      <c r="A74" s="24">
        <v>61</v>
      </c>
      <c r="B74" s="25" t="s">
        <v>144</v>
      </c>
      <c r="C74" s="26" t="s">
        <v>111</v>
      </c>
      <c r="D74" s="24" t="s">
        <v>130</v>
      </c>
      <c r="E74" s="24" t="s">
        <v>131</v>
      </c>
      <c r="F74" s="24" t="s">
        <v>132</v>
      </c>
      <c r="G74" s="24">
        <v>1955</v>
      </c>
      <c r="H74" s="27">
        <v>43704</v>
      </c>
      <c r="I74" s="28">
        <v>294.5</v>
      </c>
      <c r="J74" s="24">
        <v>8</v>
      </c>
      <c r="K74" s="24">
        <v>5</v>
      </c>
      <c r="L74" s="27">
        <v>47483</v>
      </c>
      <c r="M74" s="28">
        <v>221.3</v>
      </c>
      <c r="N74" s="28"/>
      <c r="O74" s="29" t="s">
        <v>112</v>
      </c>
      <c r="P74" s="29" t="s">
        <v>147</v>
      </c>
      <c r="Q74" s="30"/>
      <c r="R74" s="30"/>
    </row>
    <row r="75" spans="1:18" s="31" customFormat="1" ht="37.5" x14ac:dyDescent="0.3">
      <c r="A75" s="24">
        <v>62</v>
      </c>
      <c r="B75" s="25" t="s">
        <v>144</v>
      </c>
      <c r="C75" s="26" t="s">
        <v>113</v>
      </c>
      <c r="D75" s="24" t="s">
        <v>130</v>
      </c>
      <c r="E75" s="24" t="s">
        <v>131</v>
      </c>
      <c r="F75" s="24" t="s">
        <v>132</v>
      </c>
      <c r="G75" s="24">
        <v>1946</v>
      </c>
      <c r="H75" s="27">
        <v>43269</v>
      </c>
      <c r="I75" s="28">
        <v>117.87</v>
      </c>
      <c r="J75" s="24">
        <v>7</v>
      </c>
      <c r="K75" s="24">
        <v>4</v>
      </c>
      <c r="L75" s="27">
        <v>47118</v>
      </c>
      <c r="M75" s="28">
        <v>171.42</v>
      </c>
      <c r="N75" s="28">
        <v>643</v>
      </c>
      <c r="O75" s="29" t="s">
        <v>114</v>
      </c>
      <c r="P75" s="29" t="s">
        <v>147</v>
      </c>
      <c r="Q75" s="30"/>
      <c r="R75" s="30"/>
    </row>
    <row r="76" spans="1:18" s="31" customFormat="1" ht="18.75" x14ac:dyDescent="0.3">
      <c r="A76" s="24">
        <v>63</v>
      </c>
      <c r="B76" s="25" t="s">
        <v>144</v>
      </c>
      <c r="C76" s="26" t="s">
        <v>115</v>
      </c>
      <c r="D76" s="24" t="s">
        <v>130</v>
      </c>
      <c r="E76" s="24" t="s">
        <v>131</v>
      </c>
      <c r="F76" s="24" t="s">
        <v>132</v>
      </c>
      <c r="G76" s="24">
        <v>1940</v>
      </c>
      <c r="H76" s="27">
        <v>42996</v>
      </c>
      <c r="I76" s="28">
        <v>169.65</v>
      </c>
      <c r="J76" s="24">
        <v>7</v>
      </c>
      <c r="K76" s="24">
        <v>4</v>
      </c>
      <c r="L76" s="27">
        <v>46752</v>
      </c>
      <c r="M76" s="28">
        <v>314.29000000000002</v>
      </c>
      <c r="N76" s="28">
        <v>2358</v>
      </c>
      <c r="O76" s="29" t="s">
        <v>116</v>
      </c>
      <c r="P76" s="29" t="s">
        <v>147</v>
      </c>
      <c r="Q76" s="30"/>
      <c r="R76" s="30"/>
    </row>
    <row r="77" spans="1:18" s="31" customFormat="1" ht="18.75" x14ac:dyDescent="0.3">
      <c r="A77" s="24">
        <v>64</v>
      </c>
      <c r="B77" s="25" t="s">
        <v>144</v>
      </c>
      <c r="C77" s="26" t="s">
        <v>117</v>
      </c>
      <c r="D77" s="24" t="s">
        <v>130</v>
      </c>
      <c r="E77" s="24" t="s">
        <v>131</v>
      </c>
      <c r="F77" s="24" t="s">
        <v>132</v>
      </c>
      <c r="G77" s="24">
        <v>1963</v>
      </c>
      <c r="H77" s="27">
        <v>44281</v>
      </c>
      <c r="I77" s="28">
        <v>153.26</v>
      </c>
      <c r="J77" s="24">
        <v>14</v>
      </c>
      <c r="K77" s="24">
        <v>6</v>
      </c>
      <c r="L77" s="27">
        <v>46387</v>
      </c>
      <c r="M77" s="28">
        <v>337.11</v>
      </c>
      <c r="N77" s="28">
        <v>888</v>
      </c>
      <c r="O77" s="29" t="s">
        <v>118</v>
      </c>
      <c r="P77" s="29" t="s">
        <v>147</v>
      </c>
      <c r="Q77" s="30"/>
      <c r="R77" s="30"/>
    </row>
    <row r="78" spans="1:18" s="31" customFormat="1" ht="18.75" x14ac:dyDescent="0.3">
      <c r="A78" s="24">
        <v>65</v>
      </c>
      <c r="B78" s="25" t="s">
        <v>144</v>
      </c>
      <c r="C78" s="26" t="s">
        <v>119</v>
      </c>
      <c r="D78" s="24" t="s">
        <v>130</v>
      </c>
      <c r="E78" s="24" t="s">
        <v>131</v>
      </c>
      <c r="F78" s="24" t="s">
        <v>132</v>
      </c>
      <c r="G78" s="24">
        <v>1948</v>
      </c>
      <c r="H78" s="27">
        <v>43313</v>
      </c>
      <c r="I78" s="28">
        <v>103.8</v>
      </c>
      <c r="J78" s="24">
        <v>5</v>
      </c>
      <c r="K78" s="24">
        <v>3</v>
      </c>
      <c r="L78" s="27">
        <v>47118</v>
      </c>
      <c r="M78" s="28">
        <v>195</v>
      </c>
      <c r="N78" s="28">
        <v>800</v>
      </c>
      <c r="O78" s="29" t="s">
        <v>120</v>
      </c>
      <c r="P78" s="29" t="s">
        <v>147</v>
      </c>
      <c r="Q78" s="30"/>
      <c r="R78" s="30"/>
    </row>
    <row r="79" spans="1:18" s="31" customFormat="1" ht="18.75" x14ac:dyDescent="0.3">
      <c r="A79" s="24">
        <v>66</v>
      </c>
      <c r="B79" s="25" t="s">
        <v>144</v>
      </c>
      <c r="C79" s="26" t="s">
        <v>159</v>
      </c>
      <c r="D79" s="24" t="s">
        <v>130</v>
      </c>
      <c r="E79" s="24" t="s">
        <v>131</v>
      </c>
      <c r="F79" s="24" t="s">
        <v>132</v>
      </c>
      <c r="G79" s="24">
        <v>1960</v>
      </c>
      <c r="H79" s="27">
        <v>43704</v>
      </c>
      <c r="I79" s="28">
        <v>69.599999999999994</v>
      </c>
      <c r="J79" s="24">
        <v>14</v>
      </c>
      <c r="K79" s="24">
        <v>2</v>
      </c>
      <c r="L79" s="27">
        <v>47483</v>
      </c>
      <c r="M79" s="28">
        <v>202.14</v>
      </c>
      <c r="N79" s="28">
        <v>1100</v>
      </c>
      <c r="O79" s="29" t="s">
        <v>121</v>
      </c>
      <c r="P79" s="29" t="s">
        <v>147</v>
      </c>
      <c r="Q79" s="30"/>
      <c r="R79" s="30"/>
    </row>
    <row r="80" spans="1:18" s="31" customFormat="1" ht="18.75" x14ac:dyDescent="0.3">
      <c r="A80" s="24">
        <v>67</v>
      </c>
      <c r="B80" s="25" t="s">
        <v>144</v>
      </c>
      <c r="C80" s="26" t="s">
        <v>145</v>
      </c>
      <c r="D80" s="24" t="s">
        <v>130</v>
      </c>
      <c r="E80" s="24" t="s">
        <v>131</v>
      </c>
      <c r="F80" s="24" t="s">
        <v>132</v>
      </c>
      <c r="G80" s="24">
        <v>1959</v>
      </c>
      <c r="H80" s="27">
        <v>43882</v>
      </c>
      <c r="I80" s="28">
        <v>966.6</v>
      </c>
      <c r="J80" s="24">
        <v>44</v>
      </c>
      <c r="K80" s="24">
        <v>24</v>
      </c>
      <c r="L80" s="27">
        <v>47483</v>
      </c>
      <c r="M80" s="28">
        <v>624.33000000000004</v>
      </c>
      <c r="N80" s="28"/>
      <c r="O80" s="29" t="s">
        <v>122</v>
      </c>
      <c r="P80" s="29" t="s">
        <v>147</v>
      </c>
      <c r="Q80" s="30"/>
      <c r="R80" s="30"/>
    </row>
    <row r="81" spans="1:18" s="31" customFormat="1" ht="18.75" x14ac:dyDescent="0.3">
      <c r="A81" s="24">
        <v>68</v>
      </c>
      <c r="B81" s="25" t="s">
        <v>144</v>
      </c>
      <c r="C81" s="26" t="s">
        <v>123</v>
      </c>
      <c r="D81" s="24" t="s">
        <v>130</v>
      </c>
      <c r="E81" s="24" t="s">
        <v>131</v>
      </c>
      <c r="F81" s="24" t="s">
        <v>132</v>
      </c>
      <c r="G81" s="24">
        <v>1950</v>
      </c>
      <c r="H81" s="27">
        <v>44281</v>
      </c>
      <c r="I81" s="28">
        <v>399.6</v>
      </c>
      <c r="J81" s="24">
        <v>25</v>
      </c>
      <c r="K81" s="24">
        <v>8</v>
      </c>
      <c r="L81" s="27">
        <v>47848</v>
      </c>
      <c r="M81" s="28">
        <v>260.60000000000002</v>
      </c>
      <c r="N81" s="28"/>
      <c r="O81" s="29" t="s">
        <v>124</v>
      </c>
      <c r="P81" s="29" t="s">
        <v>147</v>
      </c>
      <c r="Q81" s="30"/>
      <c r="R81" s="30"/>
    </row>
    <row r="82" spans="1:18" s="31" customFormat="1" ht="18.75" x14ac:dyDescent="0.3">
      <c r="A82" s="24">
        <v>69</v>
      </c>
      <c r="B82" s="25" t="s">
        <v>144</v>
      </c>
      <c r="C82" s="26" t="s">
        <v>146</v>
      </c>
      <c r="D82" s="24" t="s">
        <v>130</v>
      </c>
      <c r="E82" s="24" t="s">
        <v>131</v>
      </c>
      <c r="F82" s="24" t="s">
        <v>132</v>
      </c>
      <c r="G82" s="24">
        <v>1952</v>
      </c>
      <c r="H82" s="27">
        <v>44281</v>
      </c>
      <c r="I82" s="28">
        <v>412.1</v>
      </c>
      <c r="J82" s="24">
        <v>27</v>
      </c>
      <c r="K82" s="24">
        <v>9</v>
      </c>
      <c r="L82" s="27">
        <v>47848</v>
      </c>
      <c r="M82" s="28">
        <v>286.10000000000002</v>
      </c>
      <c r="N82" s="28"/>
      <c r="O82" s="29" t="s">
        <v>125</v>
      </c>
      <c r="P82" s="29" t="s">
        <v>147</v>
      </c>
      <c r="Q82" s="30"/>
      <c r="R82" s="30"/>
    </row>
    <row r="83" spans="1:18" s="31" customFormat="1" ht="37.5" x14ac:dyDescent="0.3">
      <c r="A83" s="24">
        <v>70</v>
      </c>
      <c r="B83" s="25" t="s">
        <v>144</v>
      </c>
      <c r="C83" s="26" t="s">
        <v>126</v>
      </c>
      <c r="D83" s="24" t="s">
        <v>130</v>
      </c>
      <c r="E83" s="24" t="s">
        <v>131</v>
      </c>
      <c r="F83" s="24" t="s">
        <v>132</v>
      </c>
      <c r="G83" s="24">
        <v>1946</v>
      </c>
      <c r="H83" s="27">
        <v>43119</v>
      </c>
      <c r="I83" s="28">
        <v>343.25</v>
      </c>
      <c r="J83" s="24">
        <v>17</v>
      </c>
      <c r="K83" s="24">
        <v>10</v>
      </c>
      <c r="L83" s="27">
        <v>47118</v>
      </c>
      <c r="M83" s="28">
        <v>288</v>
      </c>
      <c r="N83" s="28">
        <v>914</v>
      </c>
      <c r="O83" s="29" t="s">
        <v>127</v>
      </c>
      <c r="P83" s="29" t="s">
        <v>148</v>
      </c>
      <c r="Q83" s="30"/>
      <c r="R83" s="30"/>
    </row>
    <row r="84" spans="1:18" s="31" customFormat="1" ht="18.75" x14ac:dyDescent="0.3">
      <c r="A84" s="24">
        <v>71</v>
      </c>
      <c r="B84" s="25" t="s">
        <v>144</v>
      </c>
      <c r="C84" s="26" t="s">
        <v>160</v>
      </c>
      <c r="D84" s="24" t="s">
        <v>130</v>
      </c>
      <c r="E84" s="24" t="s">
        <v>131</v>
      </c>
      <c r="F84" s="24" t="s">
        <v>132</v>
      </c>
      <c r="G84" s="24">
        <v>1955</v>
      </c>
      <c r="H84" s="27">
        <v>44357</v>
      </c>
      <c r="I84" s="28">
        <v>261.10000000000002</v>
      </c>
      <c r="J84" s="24">
        <v>37</v>
      </c>
      <c r="K84" s="24">
        <v>14</v>
      </c>
      <c r="L84" s="27">
        <v>47848</v>
      </c>
      <c r="M84" s="28">
        <v>221.9</v>
      </c>
      <c r="N84" s="28">
        <v>697</v>
      </c>
      <c r="O84" s="29" t="s">
        <v>128</v>
      </c>
      <c r="P84" s="29" t="s">
        <v>147</v>
      </c>
      <c r="Q84" s="30"/>
      <c r="R84" s="30"/>
    </row>
    <row r="85" spans="1:18" ht="0.75" customHeight="1" x14ac:dyDescent="0.3">
      <c r="A85" s="7"/>
      <c r="B85" s="7"/>
      <c r="C85" s="7"/>
      <c r="D85" s="8"/>
      <c r="E85" s="8"/>
      <c r="F85" s="8"/>
      <c r="G85" s="9"/>
      <c r="H85" s="10"/>
      <c r="I85" s="11"/>
      <c r="J85" s="12"/>
      <c r="K85" s="12"/>
      <c r="L85" s="10"/>
      <c r="M85" s="11"/>
      <c r="N85" s="11"/>
      <c r="O85" s="9"/>
      <c r="P85" s="13"/>
      <c r="Q85" s="3"/>
      <c r="R85" s="3"/>
    </row>
    <row r="86" spans="1:18" ht="19.5" hidden="1" customHeight="1" x14ac:dyDescent="0.3">
      <c r="A86" s="7"/>
      <c r="B86" s="7"/>
      <c r="C86" s="7"/>
      <c r="D86" s="8"/>
      <c r="E86" s="8"/>
      <c r="F86" s="8"/>
      <c r="G86" s="9"/>
      <c r="H86" s="10"/>
      <c r="I86" s="11"/>
      <c r="J86" s="12"/>
      <c r="K86" s="12"/>
      <c r="L86" s="10"/>
      <c r="M86" s="11"/>
      <c r="N86" s="11"/>
      <c r="O86" s="9"/>
      <c r="P86" s="13"/>
      <c r="Q86" s="3"/>
      <c r="R86" s="3"/>
    </row>
    <row r="87" spans="1:18" ht="18" hidden="1" customHeight="1" x14ac:dyDescent="0.3">
      <c r="A87" s="36"/>
      <c r="B87" s="36"/>
      <c r="C87" s="36"/>
      <c r="D87" s="36"/>
      <c r="E87" s="36"/>
      <c r="F87" s="36"/>
      <c r="G87" s="14"/>
      <c r="H87" s="15"/>
      <c r="K87" s="39"/>
      <c r="L87" s="39"/>
      <c r="M87" s="39"/>
      <c r="N87" s="39"/>
      <c r="O87" s="39"/>
      <c r="Q87"/>
      <c r="R87"/>
    </row>
    <row r="88" spans="1:18" ht="18" hidden="1" customHeight="1" x14ac:dyDescent="0.3">
      <c r="A88" s="36"/>
      <c r="B88" s="36"/>
      <c r="C88" s="36"/>
      <c r="D88" s="36"/>
      <c r="E88" s="36"/>
      <c r="F88" s="36"/>
      <c r="G88" s="14"/>
      <c r="K88" s="39"/>
      <c r="L88" s="39"/>
      <c r="M88" s="39"/>
      <c r="N88" s="39"/>
      <c r="O88" s="39"/>
      <c r="Q88"/>
      <c r="R88"/>
    </row>
    <row r="89" spans="1:18" ht="18" hidden="1" customHeight="1" x14ac:dyDescent="0.3">
      <c r="K89" s="16"/>
      <c r="L89" s="16"/>
      <c r="M89" s="16"/>
      <c r="N89" s="16"/>
      <c r="O89" s="16"/>
      <c r="Q89"/>
      <c r="R89"/>
    </row>
    <row r="90" spans="1:18" ht="18" hidden="1" customHeight="1" x14ac:dyDescent="0.3">
      <c r="K90" s="17"/>
      <c r="L90" s="17"/>
      <c r="M90" s="17"/>
      <c r="N90" s="37"/>
      <c r="O90" s="37"/>
      <c r="Q90"/>
      <c r="R90"/>
    </row>
    <row r="1048466" ht="12.75" customHeight="1" x14ac:dyDescent="0.25"/>
    <row r="1048467" ht="12.75" customHeight="1" x14ac:dyDescent="0.25"/>
    <row r="1048468" ht="12.75" customHeight="1" x14ac:dyDescent="0.25"/>
    <row r="1048469" ht="12.75" customHeight="1" x14ac:dyDescent="0.25"/>
    <row r="1048470" ht="12.75" customHeight="1" x14ac:dyDescent="0.25"/>
    <row r="1048471" ht="12.75" customHeight="1" x14ac:dyDescent="0.25"/>
    <row r="1048472" ht="12.75" customHeight="1" x14ac:dyDescent="0.25"/>
    <row r="1048473" ht="12.75" customHeight="1" x14ac:dyDescent="0.25"/>
    <row r="1048474" ht="12.75" customHeight="1" x14ac:dyDescent="0.25"/>
    <row r="1048475" ht="12.75" customHeight="1" x14ac:dyDescent="0.25"/>
    <row r="1048476" ht="12.75" customHeight="1" x14ac:dyDescent="0.25"/>
    <row r="1048477" ht="12.75" customHeight="1" x14ac:dyDescent="0.25"/>
    <row r="1048478" ht="12.75" customHeight="1" x14ac:dyDescent="0.25"/>
    <row r="1048479" ht="12.75" customHeight="1" x14ac:dyDescent="0.25"/>
    <row r="1048480" ht="12.75" customHeight="1" x14ac:dyDescent="0.25"/>
    <row r="1048481" ht="12.75" customHeight="1" x14ac:dyDescent="0.25"/>
    <row r="1048482" ht="12.75" customHeight="1" x14ac:dyDescent="0.25"/>
    <row r="1048483" ht="12.75" customHeight="1" x14ac:dyDescent="0.25"/>
    <row r="1048484" ht="12.75" customHeight="1" x14ac:dyDescent="0.25"/>
    <row r="1048485" ht="12.75" customHeight="1" x14ac:dyDescent="0.25"/>
    <row r="1048486" ht="12.75" customHeight="1" x14ac:dyDescent="0.25"/>
    <row r="1048487" ht="12.75" customHeight="1" x14ac:dyDescent="0.25"/>
    <row r="1048488" ht="12.75" customHeight="1" x14ac:dyDescent="0.25"/>
    <row r="1048489" ht="12.75" customHeight="1" x14ac:dyDescent="0.25"/>
    <row r="1048490" ht="12.75" customHeight="1" x14ac:dyDescent="0.25"/>
    <row r="1048491" ht="12.75" customHeight="1" x14ac:dyDescent="0.25"/>
    <row r="1048492" ht="12.75" customHeight="1" x14ac:dyDescent="0.25"/>
    <row r="1048493" ht="12.75" customHeight="1" x14ac:dyDescent="0.25"/>
  </sheetData>
  <sheetProtection formatCells="0" formatColumns="0" formatRows="0" insertColumns="0" insertRows="0" insertHyperlinks="0" deleteColumns="0" deleteRows="0" sort="0" autoFilter="0" pivotTables="0"/>
  <mergeCells count="22">
    <mergeCell ref="A87:F88"/>
    <mergeCell ref="N90:O90"/>
    <mergeCell ref="A13:C13"/>
    <mergeCell ref="K87:O88"/>
    <mergeCell ref="A11:C11"/>
    <mergeCell ref="A12:C12"/>
    <mergeCell ref="O1:P4"/>
    <mergeCell ref="A5:P5"/>
    <mergeCell ref="A7:A9"/>
    <mergeCell ref="B7:B9"/>
    <mergeCell ref="C7:C9"/>
    <mergeCell ref="D7:D9"/>
    <mergeCell ref="E7:E9"/>
    <mergeCell ref="F7:F9"/>
    <mergeCell ref="G7:G8"/>
    <mergeCell ref="H7:H8"/>
    <mergeCell ref="I7:K8"/>
    <mergeCell ref="L7:L8"/>
    <mergeCell ref="M7:M8"/>
    <mergeCell ref="N7:P7"/>
    <mergeCell ref="O8:O9"/>
    <mergeCell ref="P8:P9"/>
  </mergeCells>
  <pageMargins left="0.23622047244094491" right="0.23622047244094491" top="0.55118110236220474" bottom="0.35433070866141736" header="0.51181102362204722" footer="0.51181102362204722"/>
  <pageSetup paperSize="9" scale="33" fitToHeight="0" orientation="landscape" useFirstPageNumber="1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</vt:lpstr>
      <vt:lpstr>'Приложение 4'!Заголовки_для_печати</vt:lpstr>
      <vt:lpstr>'Приложение 4'!Область_печати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Куковенкова Светлана Геннадьевна</cp:lastModifiedBy>
  <cp:lastPrinted>2024-10-10T11:58:54Z</cp:lastPrinted>
  <dcterms:created xsi:type="dcterms:W3CDTF">2021-04-29T15:00:30Z</dcterms:created>
  <dcterms:modified xsi:type="dcterms:W3CDTF">2024-10-10T11:59:26Z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